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135" windowWidth="1560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11" i="1"/>
  <c r="L12"/>
  <c r="L13"/>
  <c r="L14"/>
  <c r="C67"/>
  <c r="C18" s="1"/>
  <c r="D67"/>
  <c r="L67" s="1"/>
  <c r="E67"/>
  <c r="E18" s="1"/>
  <c r="F67"/>
  <c r="F18" s="1"/>
  <c r="G67"/>
  <c r="G18" s="1"/>
  <c r="H67"/>
  <c r="D18"/>
  <c r="H18"/>
  <c r="I18"/>
  <c r="J18"/>
  <c r="K18"/>
  <c r="L66"/>
  <c r="L65"/>
  <c r="L64"/>
  <c r="L63"/>
  <c r="E40"/>
  <c r="E8" s="1"/>
  <c r="F46"/>
  <c r="F9" s="1"/>
  <c r="H58"/>
  <c r="H10" s="1"/>
  <c r="L10" s="1"/>
  <c r="D31"/>
  <c r="D7" s="1"/>
  <c r="G16"/>
  <c r="I16"/>
  <c r="I20" s="1"/>
  <c r="J16"/>
  <c r="K16"/>
  <c r="K20" s="1"/>
  <c r="C16"/>
  <c r="L48"/>
  <c r="J20"/>
  <c r="G20" l="1"/>
  <c r="C20"/>
  <c r="L8"/>
  <c r="E16"/>
  <c r="E20" s="1"/>
  <c r="L18"/>
  <c r="L23"/>
  <c r="L60" s="1"/>
  <c r="F16"/>
  <c r="F20" s="1"/>
  <c r="L9"/>
  <c r="L7"/>
  <c r="D16"/>
  <c r="D20" s="1"/>
  <c r="H16"/>
  <c r="H20" s="1"/>
  <c r="L20" l="1"/>
  <c r="L16"/>
</calcChain>
</file>

<file path=xl/sharedStrings.xml><?xml version="1.0" encoding="utf-8"?>
<sst xmlns="http://schemas.openxmlformats.org/spreadsheetml/2006/main" count="68" uniqueCount="68">
  <si>
    <t>Activity No.</t>
  </si>
  <si>
    <t>Activity</t>
  </si>
  <si>
    <t>June</t>
  </si>
  <si>
    <t>July</t>
  </si>
  <si>
    <t>Aug</t>
  </si>
  <si>
    <t>Sept</t>
  </si>
  <si>
    <t>Oct</t>
  </si>
  <si>
    <t>Nov</t>
  </si>
  <si>
    <t>Dec</t>
  </si>
  <si>
    <t>Jan</t>
  </si>
  <si>
    <t>Feb</t>
  </si>
  <si>
    <t>Totals</t>
  </si>
  <si>
    <t>Total Activity Costs by Month</t>
    <phoneticPr fontId="0" type="noConversion"/>
  </si>
  <si>
    <t>TOTAL COSTS :</t>
    <phoneticPr fontId="0" type="noConversion"/>
  </si>
  <si>
    <t>PLEASE SEE BELOW FOR FULL BREAKDOWN OF BUDGET.</t>
    <phoneticPr fontId="0" type="noConversion"/>
  </si>
  <si>
    <t>1.1.1</t>
  </si>
  <si>
    <t>Data collection and baseline survey training to research teams 5 days</t>
  </si>
  <si>
    <t xml:space="preserve">             Sub Total 1.1.1</t>
  </si>
  <si>
    <t>1.1.2</t>
  </si>
  <si>
    <t>Sub Total : 1.1.2</t>
  </si>
  <si>
    <t>1.1.3</t>
  </si>
  <si>
    <t xml:space="preserve">             Sub Total 1.1.3</t>
  </si>
  <si>
    <t>1.2.1</t>
  </si>
  <si>
    <t xml:space="preserve">               Sub total 1.2.1</t>
  </si>
  <si>
    <t>ACTIVITY TOTALS:</t>
  </si>
  <si>
    <t>1. Venue Hire (5 days x £20 per day)</t>
  </si>
  <si>
    <t>2. Trainer Fee (£5 days x £100 per day)</t>
  </si>
  <si>
    <t>7. Photocopying (£5 days x £5 per day)</t>
  </si>
  <si>
    <t>1. Travel costs - car hire (5 days x 1 car x £100 per day)</t>
  </si>
  <si>
    <t>2. Food costs ( 5 days x £10 x 2 towns x 4 people)</t>
  </si>
  <si>
    <t>3. Accomodation (5 days x 2 towns x 4 people x £50 per night)</t>
  </si>
  <si>
    <t xml:space="preserve">4. Stationery costs </t>
  </si>
  <si>
    <t>5. Round table events - Venue Hire £20 per day x 10 days (2 towns)</t>
  </si>
  <si>
    <t>6. Roundtable events - refreshments (tea / coffee, lunch) £10 per person x 30 x 10</t>
  </si>
  <si>
    <t>7. Facilitator 10 days x £100</t>
  </si>
  <si>
    <t>Data collection, baseline field survey (5 days)</t>
  </si>
  <si>
    <t>1. Report writing ( facilitator x 2 days x £150)</t>
  </si>
  <si>
    <t>Reporting</t>
  </si>
  <si>
    <t>2. Copy editing</t>
  </si>
  <si>
    <t>3. Printing (250 copies x £1)</t>
  </si>
  <si>
    <t>4. Conversion to ebook/ pdf, uploading to website</t>
  </si>
  <si>
    <t>Training workshops</t>
  </si>
  <si>
    <t>5 Training workshops</t>
  </si>
  <si>
    <t>2. Trainer (£300 per day x 5)</t>
  </si>
  <si>
    <t>3. Refreshments (tea, coffee, lunch) x £10 per person x 250</t>
  </si>
  <si>
    <t>4. Travel costs for participants £5 per person x 250 (bus travel)</t>
  </si>
  <si>
    <t>6. Accomodation costs  for trainer (6 nights x 50 per night)</t>
  </si>
  <si>
    <t>4. Refreshments - tea, coffee, lunch (£5 x 10 participants x 5 days)</t>
  </si>
  <si>
    <t>7. Food costs for trainer - breakfast &amp; dinner (6 days x £10)</t>
  </si>
  <si>
    <t>Data collection and analysis</t>
  </si>
  <si>
    <t>1. Venue hire including equipment hire - projector (5 days x £50)</t>
  </si>
  <si>
    <t>Administration costs</t>
  </si>
  <si>
    <t>Project Finance Officer 1 hr x 6 months</t>
  </si>
  <si>
    <t>Project Coordinator 10 hrs per month£15 per hour</t>
  </si>
  <si>
    <t>Total Administration costs</t>
  </si>
  <si>
    <t>Project Title:</t>
  </si>
  <si>
    <t xml:space="preserve">Implementer: </t>
  </si>
  <si>
    <t>6. Stationery (paper, pens, flipchart paper)</t>
  </si>
  <si>
    <t>8. Stationery (paper, pens, flip chart paper, blu tack)</t>
  </si>
  <si>
    <t>3. Transportation costs - bus (£5 x 10 x 5 days)</t>
  </si>
  <si>
    <t xml:space="preserve">5. Travel costs for trainer (Economy Flight UK to Another Country x1) </t>
  </si>
  <si>
    <t>Project Officer 5hrs per month x 6 months (£12 ph)</t>
  </si>
  <si>
    <t>1.1.2 Data collection and baseline field survey (5 days)</t>
  </si>
  <si>
    <t>1.1.1 Data collection and baseline survey training (5 days)</t>
  </si>
  <si>
    <t>1.1.3 Reporting</t>
  </si>
  <si>
    <t>1.2.1 5 Training Workshops</t>
  </si>
  <si>
    <t xml:space="preserve">2.1 Administration costs </t>
  </si>
  <si>
    <t>HRD Programme FY2013-14 Activity Based Budget</t>
  </si>
</sst>
</file>

<file path=xl/styles.xml><?xml version="1.0" encoding="utf-8"?>
<styleSheet xmlns="http://schemas.openxmlformats.org/spreadsheetml/2006/main">
  <numFmts count="3">
    <numFmt numFmtId="164" formatCode="&quot;£&quot;#,##0_);[Red]\(&quot;£&quot;#,##0\)"/>
    <numFmt numFmtId="165" formatCode="&quot;£&quot;#,##0"/>
    <numFmt numFmtId="166" formatCode="&quot;£&quot;#,##0.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vertical="top"/>
    </xf>
    <xf numFmtId="0" fontId="0" fillId="0" borderId="1" xfId="0" applyBorder="1" applyAlignment="1"/>
    <xf numFmtId="165" fontId="0" fillId="0" borderId="1" xfId="0" applyNumberFormat="1" applyBorder="1" applyAlignment="1"/>
    <xf numFmtId="166" fontId="0" fillId="0" borderId="1" xfId="0" applyNumberFormat="1" applyBorder="1" applyAlignment="1"/>
    <xf numFmtId="165" fontId="4" fillId="3" borderId="4" xfId="0" applyNumberFormat="1" applyFont="1" applyFill="1" applyBorder="1"/>
    <xf numFmtId="166" fontId="4" fillId="3" borderId="4" xfId="0" applyNumberFormat="1" applyFont="1" applyFill="1" applyBorder="1"/>
    <xf numFmtId="0" fontId="4" fillId="3" borderId="4" xfId="0" applyFont="1" applyFill="1" applyBorder="1"/>
    <xf numFmtId="0" fontId="2" fillId="0" borderId="8" xfId="0" applyFont="1" applyBorder="1" applyAlignment="1">
      <alignment vertical="top" wrapText="1"/>
    </xf>
    <xf numFmtId="165" fontId="2" fillId="0" borderId="8" xfId="0" applyNumberFormat="1" applyFont="1" applyBorder="1"/>
    <xf numFmtId="166" fontId="2" fillId="0" borderId="8" xfId="0" applyNumberFormat="1" applyFont="1" applyBorder="1"/>
    <xf numFmtId="0" fontId="2" fillId="0" borderId="8" xfId="0" applyFont="1" applyBorder="1"/>
    <xf numFmtId="166" fontId="3" fillId="0" borderId="8" xfId="0" applyNumberFormat="1" applyFont="1" applyBorder="1"/>
    <xf numFmtId="165" fontId="4" fillId="0" borderId="8" xfId="0" applyNumberFormat="1" applyFont="1" applyBorder="1"/>
    <xf numFmtId="166" fontId="4" fillId="0" borderId="8" xfId="0" applyNumberFormat="1" applyFont="1" applyBorder="1"/>
    <xf numFmtId="0" fontId="4" fillId="0" borderId="8" xfId="0" applyFont="1" applyBorder="1"/>
    <xf numFmtId="165" fontId="4" fillId="2" borderId="8" xfId="0" applyNumberFormat="1" applyFont="1" applyFill="1" applyBorder="1"/>
    <xf numFmtId="166" fontId="4" fillId="2" borderId="8" xfId="0" applyNumberFormat="1" applyFont="1" applyFill="1" applyBorder="1"/>
    <xf numFmtId="166" fontId="6" fillId="0" borderId="8" xfId="0" applyNumberFormat="1" applyFont="1" applyBorder="1"/>
    <xf numFmtId="0" fontId="4" fillId="3" borderId="8" xfId="0" applyFont="1" applyFill="1" applyBorder="1" applyAlignment="1">
      <alignment horizontal="left" vertical="top"/>
    </xf>
    <xf numFmtId="166" fontId="4" fillId="3" borderId="8" xfId="0" applyNumberFormat="1" applyFont="1" applyFill="1" applyBorder="1"/>
    <xf numFmtId="0" fontId="2" fillId="0" borderId="8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165" fontId="3" fillId="0" borderId="8" xfId="0" applyNumberFormat="1" applyFont="1" applyBorder="1"/>
    <xf numFmtId="165" fontId="8" fillId="0" borderId="8" xfId="0" applyNumberFormat="1" applyFont="1" applyBorder="1" applyAlignment="1">
      <alignment wrapText="1"/>
    </xf>
    <xf numFmtId="2" fontId="3" fillId="0" borderId="8" xfId="0" applyNumberFormat="1" applyFont="1" applyBorder="1"/>
    <xf numFmtId="165" fontId="9" fillId="0" borderId="8" xfId="0" applyNumberFormat="1" applyFont="1" applyBorder="1"/>
    <xf numFmtId="0" fontId="2" fillId="2" borderId="8" xfId="0" applyFont="1" applyFill="1" applyBorder="1" applyAlignment="1">
      <alignment vertical="top" wrapText="1"/>
    </xf>
    <xf numFmtId="165" fontId="9" fillId="2" borderId="8" xfId="0" applyNumberFormat="1" applyFont="1" applyFill="1" applyBorder="1"/>
    <xf numFmtId="165" fontId="9" fillId="0" borderId="8" xfId="0" applyNumberFormat="1" applyFont="1" applyFill="1" applyBorder="1"/>
    <xf numFmtId="0" fontId="2" fillId="2" borderId="8" xfId="0" applyFont="1" applyFill="1" applyBorder="1" applyAlignment="1">
      <alignment vertical="center" wrapText="1"/>
    </xf>
    <xf numFmtId="165" fontId="2" fillId="0" borderId="8" xfId="0" applyNumberFormat="1" applyFont="1" applyFill="1" applyBorder="1"/>
    <xf numFmtId="165" fontId="2" fillId="2" borderId="8" xfId="0" applyNumberFormat="1" applyFont="1" applyFill="1" applyBorder="1"/>
    <xf numFmtId="0" fontId="3" fillId="0" borderId="8" xfId="0" applyFont="1" applyBorder="1" applyAlignment="1">
      <alignment vertical="center" wrapText="1"/>
    </xf>
    <xf numFmtId="0" fontId="0" fillId="0" borderId="8" xfId="0" applyBorder="1"/>
    <xf numFmtId="2" fontId="2" fillId="0" borderId="8" xfId="0" applyNumberFormat="1" applyFont="1" applyBorder="1"/>
    <xf numFmtId="0" fontId="11" fillId="0" borderId="8" xfId="0" applyFont="1" applyBorder="1" applyAlignment="1">
      <alignment vertical="top"/>
    </xf>
    <xf numFmtId="165" fontId="10" fillId="0" borderId="8" xfId="0" applyNumberFormat="1" applyFont="1" applyBorder="1"/>
    <xf numFmtId="166" fontId="10" fillId="0" borderId="8" xfId="0" applyNumberFormat="1" applyFont="1" applyBorder="1"/>
    <xf numFmtId="1" fontId="10" fillId="0" borderId="8" xfId="0" applyNumberFormat="1" applyFont="1" applyBorder="1"/>
    <xf numFmtId="0" fontId="4" fillId="3" borderId="8" xfId="0" applyFont="1" applyFill="1" applyBorder="1" applyAlignment="1">
      <alignment vertical="top"/>
    </xf>
    <xf numFmtId="0" fontId="4" fillId="3" borderId="8" xfId="0" applyFont="1" applyFill="1" applyBorder="1" applyAlignment="1">
      <alignment vertical="top" wrapText="1"/>
    </xf>
    <xf numFmtId="165" fontId="9" fillId="3" borderId="8" xfId="0" applyNumberFormat="1" applyFont="1" applyFill="1" applyBorder="1"/>
    <xf numFmtId="166" fontId="9" fillId="3" borderId="8" xfId="0" applyNumberFormat="1" applyFont="1" applyFill="1" applyBorder="1"/>
    <xf numFmtId="1" fontId="9" fillId="3" borderId="8" xfId="0" applyNumberFormat="1" applyFont="1" applyFill="1" applyBorder="1"/>
    <xf numFmtId="0" fontId="1" fillId="3" borderId="8" xfId="0" applyFont="1" applyFill="1" applyBorder="1"/>
    <xf numFmtId="0" fontId="0" fillId="3" borderId="8" xfId="0" applyFill="1" applyBorder="1"/>
    <xf numFmtId="0" fontId="0" fillId="0" borderId="8" xfId="0" applyBorder="1" applyAlignment="1">
      <alignment wrapText="1"/>
    </xf>
    <xf numFmtId="164" fontId="0" fillId="0" borderId="8" xfId="0" applyNumberFormat="1" applyBorder="1"/>
    <xf numFmtId="0" fontId="1" fillId="3" borderId="8" xfId="0" applyFont="1" applyFill="1" applyBorder="1" applyAlignment="1">
      <alignment wrapText="1"/>
    </xf>
    <xf numFmtId="164" fontId="1" fillId="3" borderId="8" xfId="0" applyNumberFormat="1" applyFont="1" applyFill="1" applyBorder="1"/>
    <xf numFmtId="0" fontId="1" fillId="0" borderId="0" xfId="0" applyFont="1"/>
    <xf numFmtId="0" fontId="4" fillId="0" borderId="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4" fillId="0" borderId="8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3" borderId="8" xfId="0" applyFont="1" applyFill="1" applyBorder="1" applyAlignment="1">
      <alignment vertical="top" wrapText="1"/>
    </xf>
    <xf numFmtId="0" fontId="2" fillId="0" borderId="8" xfId="0" applyFont="1" applyBorder="1" applyAlignment="1">
      <alignment vertical="center" wrapText="1"/>
    </xf>
    <xf numFmtId="0" fontId="4" fillId="2" borderId="8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7" fillId="0" borderId="9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0" fillId="0" borderId="6" xfId="0" applyBorder="1" applyAlignment="1"/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1370233</xdr:colOff>
      <xdr:row>32</xdr:row>
      <xdr:rowOff>242628</xdr:rowOff>
    </xdr:from>
    <xdr:ext cx="4914844" cy="876822"/>
    <xdr:sp macro="" textlink="">
      <xdr:nvSpPr>
        <xdr:cNvPr id="3" name="Rectangle 2"/>
        <xdr:cNvSpPr/>
      </xdr:nvSpPr>
      <xdr:spPr>
        <a:xfrm rot="-1080000">
          <a:off x="1865533" y="7891203"/>
          <a:ext cx="4914844" cy="87682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Example</a:t>
          </a:r>
        </a:p>
      </xdr:txBody>
    </xdr:sp>
    <xdr:clientData/>
  </xdr:oneCellAnchor>
  <xdr:oneCellAnchor>
    <xdr:from>
      <xdr:col>0</xdr:col>
      <xdr:colOff>45997</xdr:colOff>
      <xdr:row>7</xdr:row>
      <xdr:rowOff>84913</xdr:rowOff>
    </xdr:from>
    <xdr:ext cx="7374896" cy="1057172"/>
    <xdr:sp macro="" textlink="">
      <xdr:nvSpPr>
        <xdr:cNvPr id="2" name="Rectangle 1"/>
        <xdr:cNvSpPr/>
      </xdr:nvSpPr>
      <xdr:spPr>
        <a:xfrm rot="-1080000">
          <a:off x="45997" y="2675713"/>
          <a:ext cx="7374896" cy="105717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Example</a:t>
          </a:r>
        </a:p>
      </xdr:txBody>
    </xdr:sp>
    <xdr:clientData/>
  </xdr:oneCellAnchor>
  <xdr:oneCellAnchor>
    <xdr:from>
      <xdr:col>1</xdr:col>
      <xdr:colOff>2516272</xdr:colOff>
      <xdr:row>56</xdr:row>
      <xdr:rowOff>38645</xdr:rowOff>
    </xdr:from>
    <xdr:ext cx="3427789" cy="858545"/>
    <xdr:sp macro="" textlink="">
      <xdr:nvSpPr>
        <xdr:cNvPr id="4" name="Rectangle 3"/>
        <xdr:cNvSpPr/>
      </xdr:nvSpPr>
      <xdr:spPr>
        <a:xfrm rot="20526772">
          <a:off x="3011572" y="13745120"/>
          <a:ext cx="3427789" cy="8585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5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Example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L67"/>
  <sheetViews>
    <sheetView tabSelected="1" view="pageLayout" zoomScaleNormal="100" workbookViewId="0">
      <selection activeCell="A8" sqref="A8:B8"/>
    </sheetView>
  </sheetViews>
  <sheetFormatPr defaultRowHeight="15"/>
  <cols>
    <col min="1" max="1" width="6.85546875" bestFit="1" customWidth="1"/>
    <col min="2" max="2" width="35.42578125" customWidth="1"/>
    <col min="3" max="3" width="6.5703125" bestFit="1" customWidth="1"/>
    <col min="4" max="5" width="7.5703125" bestFit="1" customWidth="1"/>
    <col min="6" max="7" width="10.140625" bestFit="1" customWidth="1"/>
    <col min="8" max="10" width="7.5703125" bestFit="1" customWidth="1"/>
    <col min="11" max="11" width="6" bestFit="1" customWidth="1"/>
    <col min="12" max="12" width="11.140625" bestFit="1" customWidth="1"/>
  </cols>
  <sheetData>
    <row r="1" spans="1:12">
      <c r="B1" s="51" t="s">
        <v>67</v>
      </c>
    </row>
    <row r="3" spans="1:12">
      <c r="A3" s="51" t="s">
        <v>55</v>
      </c>
    </row>
    <row r="4" spans="1:12">
      <c r="A4" s="51" t="s">
        <v>56</v>
      </c>
    </row>
    <row r="6" spans="1:12" ht="24">
      <c r="A6" s="8" t="s">
        <v>0</v>
      </c>
      <c r="B6" s="8" t="s">
        <v>1</v>
      </c>
      <c r="C6" s="9" t="s">
        <v>2</v>
      </c>
      <c r="D6" s="9" t="s">
        <v>3</v>
      </c>
      <c r="E6" s="9" t="s">
        <v>4</v>
      </c>
      <c r="F6" s="10" t="s">
        <v>5</v>
      </c>
      <c r="G6" s="10" t="s">
        <v>6</v>
      </c>
      <c r="H6" s="9" t="s">
        <v>7</v>
      </c>
      <c r="I6" s="9" t="s">
        <v>8</v>
      </c>
      <c r="J6" s="9" t="s">
        <v>9</v>
      </c>
      <c r="K6" s="11" t="s">
        <v>10</v>
      </c>
      <c r="L6" s="12" t="s">
        <v>11</v>
      </c>
    </row>
    <row r="7" spans="1:12">
      <c r="A7" s="54" t="s">
        <v>63</v>
      </c>
      <c r="B7" s="55"/>
      <c r="C7" s="13"/>
      <c r="D7" s="13">
        <f>D31</f>
        <v>1175</v>
      </c>
      <c r="E7" s="13"/>
      <c r="F7" s="14"/>
      <c r="G7" s="14"/>
      <c r="H7" s="13"/>
      <c r="I7" s="13"/>
      <c r="J7" s="13"/>
      <c r="K7" s="15"/>
      <c r="L7" s="14">
        <f>SUM(C7:K7)</f>
        <v>1175</v>
      </c>
    </row>
    <row r="8" spans="1:12">
      <c r="A8" s="52" t="s">
        <v>62</v>
      </c>
      <c r="B8" s="53"/>
      <c r="C8" s="13"/>
      <c r="D8" s="13"/>
      <c r="E8" s="13">
        <f>E40</f>
        <v>7130</v>
      </c>
      <c r="F8" s="14"/>
      <c r="G8" s="14"/>
      <c r="H8" s="13"/>
      <c r="I8" s="13"/>
      <c r="J8" s="13"/>
      <c r="K8" s="15"/>
      <c r="L8" s="14">
        <f t="shared" ref="L8:L14" si="0">SUM(C8:K8)</f>
        <v>7130</v>
      </c>
    </row>
    <row r="9" spans="1:12">
      <c r="A9" s="52" t="s">
        <v>64</v>
      </c>
      <c r="B9" s="53"/>
      <c r="C9" s="13"/>
      <c r="D9" s="13"/>
      <c r="E9" s="13"/>
      <c r="F9" s="14">
        <f>F46</f>
        <v>720</v>
      </c>
      <c r="G9" s="14"/>
      <c r="H9" s="13"/>
      <c r="I9" s="13"/>
      <c r="J9" s="13"/>
      <c r="K9" s="15"/>
      <c r="L9" s="14">
        <f t="shared" si="0"/>
        <v>720</v>
      </c>
    </row>
    <row r="10" spans="1:12">
      <c r="A10" s="52" t="s">
        <v>65</v>
      </c>
      <c r="B10" s="53"/>
      <c r="C10" s="13"/>
      <c r="D10" s="13"/>
      <c r="E10" s="13"/>
      <c r="F10" s="14"/>
      <c r="G10" s="14"/>
      <c r="H10" s="13">
        <f>H58</f>
        <v>7110</v>
      </c>
      <c r="I10" s="13"/>
      <c r="J10" s="13"/>
      <c r="K10" s="15"/>
      <c r="L10" s="14">
        <f t="shared" si="0"/>
        <v>7110</v>
      </c>
    </row>
    <row r="11" spans="1:12">
      <c r="A11" s="54"/>
      <c r="B11" s="55"/>
      <c r="C11" s="13"/>
      <c r="D11" s="13"/>
      <c r="E11" s="13"/>
      <c r="F11" s="14"/>
      <c r="G11" s="14"/>
      <c r="H11" s="13"/>
      <c r="I11" s="13"/>
      <c r="J11" s="13"/>
      <c r="K11" s="15"/>
      <c r="L11" s="14">
        <f t="shared" si="0"/>
        <v>0</v>
      </c>
    </row>
    <row r="12" spans="1:12">
      <c r="A12" s="52"/>
      <c r="B12" s="53"/>
      <c r="C12" s="13"/>
      <c r="D12" s="13"/>
      <c r="E12" s="13"/>
      <c r="F12" s="14"/>
      <c r="G12" s="14"/>
      <c r="H12" s="13"/>
      <c r="I12" s="13"/>
      <c r="J12" s="13"/>
      <c r="K12" s="15"/>
      <c r="L12" s="14">
        <f t="shared" si="0"/>
        <v>0</v>
      </c>
    </row>
    <row r="13" spans="1:12">
      <c r="A13" s="52"/>
      <c r="B13" s="53"/>
      <c r="C13" s="13"/>
      <c r="D13" s="13"/>
      <c r="E13" s="13"/>
      <c r="F13" s="14"/>
      <c r="G13" s="14"/>
      <c r="H13" s="13"/>
      <c r="I13" s="13"/>
      <c r="J13" s="13"/>
      <c r="K13" s="15"/>
      <c r="L13" s="14">
        <f t="shared" si="0"/>
        <v>0</v>
      </c>
    </row>
    <row r="14" spans="1:12">
      <c r="A14" s="54"/>
      <c r="B14" s="55"/>
      <c r="C14" s="13"/>
      <c r="D14" s="13"/>
      <c r="E14" s="13"/>
      <c r="F14" s="14"/>
      <c r="G14" s="14"/>
      <c r="H14" s="13"/>
      <c r="I14" s="13"/>
      <c r="J14" s="13"/>
      <c r="K14" s="15"/>
      <c r="L14" s="14">
        <f t="shared" si="0"/>
        <v>0</v>
      </c>
    </row>
    <row r="15" spans="1:12">
      <c r="A15" s="52"/>
      <c r="B15" s="53"/>
      <c r="C15" s="13"/>
      <c r="D15" s="13"/>
      <c r="E15" s="13"/>
      <c r="F15" s="14"/>
      <c r="G15" s="14"/>
      <c r="H15" s="13"/>
      <c r="I15" s="13"/>
      <c r="J15" s="13"/>
      <c r="K15" s="15"/>
      <c r="L15" s="14"/>
    </row>
    <row r="16" spans="1:12">
      <c r="A16" s="58" t="s">
        <v>12</v>
      </c>
      <c r="B16" s="59"/>
      <c r="C16" s="16">
        <f>SUM(C7:C15)</f>
        <v>0</v>
      </c>
      <c r="D16" s="16">
        <f t="shared" ref="D16:L16" si="1">SUM(D7:D15)</f>
        <v>1175</v>
      </c>
      <c r="E16" s="16">
        <f t="shared" si="1"/>
        <v>7130</v>
      </c>
      <c r="F16" s="16">
        <f t="shared" si="1"/>
        <v>720</v>
      </c>
      <c r="G16" s="16">
        <f t="shared" si="1"/>
        <v>0</v>
      </c>
      <c r="H16" s="16">
        <f t="shared" si="1"/>
        <v>7110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16135</v>
      </c>
    </row>
    <row r="17" spans="1:12">
      <c r="A17" s="60" t="s">
        <v>66</v>
      </c>
      <c r="B17" s="61"/>
      <c r="C17" s="13"/>
      <c r="D17" s="13"/>
      <c r="E17" s="13"/>
      <c r="F17" s="14"/>
      <c r="G17" s="14"/>
      <c r="H17" s="13"/>
      <c r="I17" s="13"/>
      <c r="J17" s="13"/>
      <c r="K17" s="15"/>
      <c r="L17" s="14"/>
    </row>
    <row r="18" spans="1:12">
      <c r="A18" s="62"/>
      <c r="B18" s="63"/>
      <c r="C18" s="16">
        <f>C67</f>
        <v>220</v>
      </c>
      <c r="D18" s="16">
        <f t="shared" ref="D18:K18" si="2">D67</f>
        <v>220</v>
      </c>
      <c r="E18" s="16">
        <f t="shared" si="2"/>
        <v>220</v>
      </c>
      <c r="F18" s="16">
        <f t="shared" si="2"/>
        <v>220</v>
      </c>
      <c r="G18" s="16">
        <f t="shared" si="2"/>
        <v>220</v>
      </c>
      <c r="H18" s="16">
        <f t="shared" si="2"/>
        <v>220</v>
      </c>
      <c r="I18" s="16">
        <f t="shared" si="2"/>
        <v>0</v>
      </c>
      <c r="J18" s="16">
        <f t="shared" si="2"/>
        <v>0</v>
      </c>
      <c r="K18" s="16">
        <f t="shared" si="2"/>
        <v>0</v>
      </c>
      <c r="L18" s="17">
        <f>SUM(C18:K18)</f>
        <v>1320</v>
      </c>
    </row>
    <row r="19" spans="1:12">
      <c r="A19" s="64"/>
      <c r="B19" s="65"/>
      <c r="C19" s="13"/>
      <c r="D19" s="13"/>
      <c r="E19" s="13"/>
      <c r="F19" s="14"/>
      <c r="G19" s="14"/>
      <c r="H19" s="13"/>
      <c r="I19" s="13"/>
      <c r="J19" s="13"/>
      <c r="K19" s="15"/>
      <c r="L19" s="18"/>
    </row>
    <row r="20" spans="1:12">
      <c r="A20" s="66" t="s">
        <v>13</v>
      </c>
      <c r="B20" s="67"/>
      <c r="C20" s="5">
        <f t="shared" ref="C20:K20" si="3">SUM(C16:C19)</f>
        <v>220</v>
      </c>
      <c r="D20" s="5">
        <f t="shared" si="3"/>
        <v>1395</v>
      </c>
      <c r="E20" s="5">
        <f t="shared" si="3"/>
        <v>7350</v>
      </c>
      <c r="F20" s="6">
        <f t="shared" si="3"/>
        <v>940</v>
      </c>
      <c r="G20" s="6">
        <f t="shared" si="3"/>
        <v>220</v>
      </c>
      <c r="H20" s="5">
        <f t="shared" si="3"/>
        <v>7330</v>
      </c>
      <c r="I20" s="5">
        <f t="shared" si="3"/>
        <v>0</v>
      </c>
      <c r="J20" s="5">
        <f t="shared" si="3"/>
        <v>0</v>
      </c>
      <c r="K20" s="7">
        <f t="shared" si="3"/>
        <v>0</v>
      </c>
      <c r="L20" s="6">
        <f>SUM(C20:K20)</f>
        <v>17455</v>
      </c>
    </row>
    <row r="21" spans="1:12">
      <c r="A21" s="69" t="s">
        <v>14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1"/>
    </row>
    <row r="22" spans="1:12">
      <c r="A22" s="1"/>
      <c r="B22" s="2"/>
      <c r="C22" s="3"/>
      <c r="D22" s="3"/>
      <c r="E22" s="3"/>
      <c r="F22" s="4"/>
      <c r="G22" s="4"/>
      <c r="H22" s="3"/>
      <c r="I22" s="3"/>
      <c r="J22" s="3"/>
      <c r="K22" s="2"/>
      <c r="L22" s="4"/>
    </row>
    <row r="23" spans="1:12">
      <c r="A23" s="19">
        <v>1.1000000000000001</v>
      </c>
      <c r="B23" s="56" t="s">
        <v>49</v>
      </c>
      <c r="C23" s="56"/>
      <c r="D23" s="56"/>
      <c r="E23" s="56"/>
      <c r="F23" s="56"/>
      <c r="G23" s="56"/>
      <c r="H23" s="56"/>
      <c r="I23" s="56"/>
      <c r="J23" s="56"/>
      <c r="K23" s="56"/>
      <c r="L23" s="20">
        <f>D31+E40+F46</f>
        <v>9025</v>
      </c>
    </row>
    <row r="24" spans="1:12">
      <c r="A24" s="21" t="s">
        <v>15</v>
      </c>
      <c r="B24" s="68" t="s">
        <v>16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</row>
    <row r="25" spans="1:12">
      <c r="A25" s="21"/>
      <c r="B25" s="22" t="s">
        <v>25</v>
      </c>
      <c r="C25" s="23"/>
      <c r="D25" s="24">
        <v>100</v>
      </c>
      <c r="E25" s="23"/>
      <c r="F25" s="12"/>
      <c r="G25" s="12"/>
      <c r="H25" s="23"/>
      <c r="I25" s="23"/>
      <c r="J25" s="23"/>
      <c r="K25" s="25"/>
      <c r="L25" s="12"/>
    </row>
    <row r="26" spans="1:12">
      <c r="A26" s="21"/>
      <c r="B26" s="22" t="s">
        <v>26</v>
      </c>
      <c r="C26" s="23"/>
      <c r="D26" s="26">
        <v>500</v>
      </c>
      <c r="E26" s="23"/>
      <c r="F26" s="12"/>
      <c r="G26" s="12"/>
      <c r="H26" s="23"/>
      <c r="I26" s="23"/>
      <c r="J26" s="23"/>
      <c r="K26" s="25"/>
      <c r="L26" s="12"/>
    </row>
    <row r="27" spans="1:12" ht="24">
      <c r="A27" s="21"/>
      <c r="B27" s="22" t="s">
        <v>59</v>
      </c>
      <c r="C27" s="23"/>
      <c r="D27" s="26">
        <v>250</v>
      </c>
      <c r="E27" s="23"/>
      <c r="F27" s="12"/>
      <c r="G27" s="12"/>
      <c r="H27" s="23"/>
      <c r="I27" s="23"/>
      <c r="J27" s="23"/>
      <c r="K27" s="25"/>
      <c r="L27" s="12"/>
    </row>
    <row r="28" spans="1:12" ht="24">
      <c r="A28" s="21"/>
      <c r="B28" s="22" t="s">
        <v>47</v>
      </c>
      <c r="C28" s="23"/>
      <c r="D28" s="26">
        <v>250</v>
      </c>
      <c r="E28" s="23"/>
      <c r="F28" s="12"/>
      <c r="G28" s="12"/>
      <c r="H28" s="23"/>
      <c r="I28" s="23"/>
      <c r="J28" s="23"/>
      <c r="K28" s="25"/>
      <c r="L28" s="12"/>
    </row>
    <row r="29" spans="1:12">
      <c r="A29" s="21"/>
      <c r="B29" s="22" t="s">
        <v>57</v>
      </c>
      <c r="C29" s="23"/>
      <c r="D29" s="26">
        <v>50</v>
      </c>
      <c r="E29" s="23"/>
      <c r="F29" s="12"/>
      <c r="G29" s="12"/>
      <c r="H29" s="23"/>
      <c r="I29" s="23"/>
      <c r="J29" s="23"/>
      <c r="K29" s="25"/>
      <c r="L29" s="12"/>
    </row>
    <row r="30" spans="1:12">
      <c r="A30" s="21"/>
      <c r="B30" s="22" t="s">
        <v>27</v>
      </c>
      <c r="C30" s="23"/>
      <c r="D30" s="26">
        <v>25</v>
      </c>
      <c r="E30" s="23"/>
      <c r="F30" s="12"/>
      <c r="G30" s="12"/>
      <c r="H30" s="23"/>
      <c r="I30" s="23"/>
      <c r="J30" s="23"/>
      <c r="K30" s="25"/>
      <c r="L30" s="12"/>
    </row>
    <row r="31" spans="1:12">
      <c r="A31" s="21"/>
      <c r="B31" s="27" t="s">
        <v>17</v>
      </c>
      <c r="C31" s="23"/>
      <c r="D31" s="28">
        <f>SUM(D25:D30)</f>
        <v>1175</v>
      </c>
      <c r="E31" s="23"/>
      <c r="F31" s="12"/>
      <c r="G31" s="12"/>
      <c r="H31" s="23"/>
      <c r="I31" s="23"/>
      <c r="J31" s="23"/>
      <c r="K31" s="25"/>
      <c r="L31" s="12"/>
    </row>
    <row r="32" spans="1:12" ht="20.25" customHeight="1">
      <c r="A32" s="21" t="s">
        <v>18</v>
      </c>
      <c r="B32" s="68" t="s">
        <v>35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ht="24">
      <c r="A33" s="21"/>
      <c r="B33" s="22" t="s">
        <v>28</v>
      </c>
      <c r="C33" s="23"/>
      <c r="D33" s="26"/>
      <c r="E33" s="26">
        <v>500</v>
      </c>
      <c r="F33" s="12"/>
      <c r="G33" s="12"/>
      <c r="H33" s="23"/>
      <c r="I33" s="23"/>
      <c r="J33" s="23"/>
      <c r="K33" s="25"/>
      <c r="L33" s="12"/>
    </row>
    <row r="34" spans="1:12" ht="24">
      <c r="A34" s="21"/>
      <c r="B34" s="22" t="s">
        <v>29</v>
      </c>
      <c r="C34" s="23"/>
      <c r="D34" s="26"/>
      <c r="E34" s="26">
        <v>400</v>
      </c>
      <c r="F34" s="12"/>
      <c r="G34" s="12"/>
      <c r="H34" s="23"/>
      <c r="I34" s="23"/>
      <c r="J34" s="23"/>
      <c r="K34" s="25"/>
      <c r="L34" s="12"/>
    </row>
    <row r="35" spans="1:12" ht="24">
      <c r="A35" s="21"/>
      <c r="B35" s="22" t="s">
        <v>30</v>
      </c>
      <c r="C35" s="23"/>
      <c r="D35" s="26"/>
      <c r="E35" s="26">
        <v>2000</v>
      </c>
      <c r="F35" s="12"/>
      <c r="G35" s="12"/>
      <c r="H35" s="23"/>
      <c r="I35" s="23"/>
      <c r="J35" s="23"/>
      <c r="K35" s="25"/>
      <c r="L35" s="12"/>
    </row>
    <row r="36" spans="1:12">
      <c r="A36" s="21"/>
      <c r="B36" s="22" t="s">
        <v>31</v>
      </c>
      <c r="C36" s="23"/>
      <c r="D36" s="26"/>
      <c r="E36" s="26">
        <v>30</v>
      </c>
      <c r="F36" s="12"/>
      <c r="G36" s="12"/>
      <c r="H36" s="23"/>
      <c r="I36" s="23"/>
      <c r="J36" s="23"/>
      <c r="K36" s="25"/>
      <c r="L36" s="12"/>
    </row>
    <row r="37" spans="1:12" ht="24">
      <c r="A37" s="21"/>
      <c r="B37" s="22" t="s">
        <v>32</v>
      </c>
      <c r="C37" s="23"/>
      <c r="D37" s="26"/>
      <c r="E37" s="26">
        <v>200</v>
      </c>
      <c r="F37" s="12"/>
      <c r="G37" s="12"/>
      <c r="H37" s="23"/>
      <c r="I37" s="23"/>
      <c r="J37" s="23"/>
      <c r="K37" s="25"/>
      <c r="L37" s="12"/>
    </row>
    <row r="38" spans="1:12" ht="24">
      <c r="A38" s="21"/>
      <c r="B38" s="22" t="s">
        <v>33</v>
      </c>
      <c r="C38" s="23"/>
      <c r="D38" s="26"/>
      <c r="E38" s="26">
        <v>3000</v>
      </c>
      <c r="F38" s="12"/>
      <c r="G38" s="12"/>
      <c r="H38" s="23"/>
      <c r="I38" s="23"/>
      <c r="J38" s="23"/>
      <c r="K38" s="25"/>
      <c r="L38" s="12"/>
    </row>
    <row r="39" spans="1:12">
      <c r="A39" s="21"/>
      <c r="B39" s="22" t="s">
        <v>34</v>
      </c>
      <c r="C39" s="23"/>
      <c r="D39" s="26"/>
      <c r="E39" s="26">
        <v>1000</v>
      </c>
      <c r="F39" s="12"/>
      <c r="G39" s="12"/>
      <c r="H39" s="23"/>
      <c r="I39" s="23"/>
      <c r="J39" s="23"/>
      <c r="K39" s="25"/>
      <c r="L39" s="12"/>
    </row>
    <row r="40" spans="1:12">
      <c r="A40" s="21"/>
      <c r="B40" s="27" t="s">
        <v>19</v>
      </c>
      <c r="C40" s="9"/>
      <c r="D40" s="9"/>
      <c r="E40" s="28">
        <f>SUM(E33:E39)</f>
        <v>7130</v>
      </c>
      <c r="F40" s="10"/>
      <c r="G40" s="10"/>
      <c r="H40" s="9"/>
      <c r="I40" s="9"/>
      <c r="J40" s="9"/>
      <c r="K40" s="11"/>
      <c r="L40" s="10"/>
    </row>
    <row r="41" spans="1:12">
      <c r="A41" s="21" t="s">
        <v>20</v>
      </c>
      <c r="B41" s="68" t="s">
        <v>37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</row>
    <row r="42" spans="1:12" ht="24">
      <c r="A42" s="21"/>
      <c r="B42" s="22" t="s">
        <v>36</v>
      </c>
      <c r="C42" s="9"/>
      <c r="D42" s="9"/>
      <c r="E42" s="29"/>
      <c r="F42" s="26">
        <v>300</v>
      </c>
      <c r="G42" s="10"/>
      <c r="H42" s="9"/>
      <c r="I42" s="9"/>
      <c r="J42" s="9"/>
      <c r="K42" s="11"/>
      <c r="L42" s="10"/>
    </row>
    <row r="43" spans="1:12">
      <c r="A43" s="21"/>
      <c r="B43" s="22" t="s">
        <v>38</v>
      </c>
      <c r="C43" s="9"/>
      <c r="D43" s="9"/>
      <c r="E43" s="29"/>
      <c r="F43" s="26">
        <v>150</v>
      </c>
      <c r="G43" s="10"/>
      <c r="H43" s="9"/>
      <c r="I43" s="9"/>
      <c r="J43" s="9"/>
      <c r="K43" s="11"/>
      <c r="L43" s="10"/>
    </row>
    <row r="44" spans="1:12">
      <c r="A44" s="21"/>
      <c r="B44" s="22" t="s">
        <v>39</v>
      </c>
      <c r="C44" s="9"/>
      <c r="D44" s="9"/>
      <c r="E44" s="29"/>
      <c r="F44" s="26">
        <v>250</v>
      </c>
      <c r="G44" s="10"/>
      <c r="H44" s="9"/>
      <c r="I44" s="9"/>
      <c r="J44" s="9"/>
      <c r="K44" s="11"/>
      <c r="L44" s="10"/>
    </row>
    <row r="45" spans="1:12" ht="24">
      <c r="A45" s="21"/>
      <c r="B45" s="22" t="s">
        <v>40</v>
      </c>
      <c r="C45" s="9"/>
      <c r="D45" s="9"/>
      <c r="E45" s="29"/>
      <c r="F45" s="26">
        <v>20</v>
      </c>
      <c r="G45" s="10"/>
      <c r="H45" s="9"/>
      <c r="I45" s="9"/>
      <c r="J45" s="9"/>
      <c r="K45" s="11"/>
      <c r="L45" s="10"/>
    </row>
    <row r="46" spans="1:12">
      <c r="A46" s="21"/>
      <c r="B46" s="30" t="s">
        <v>21</v>
      </c>
      <c r="C46" s="9"/>
      <c r="D46" s="9"/>
      <c r="E46" s="31"/>
      <c r="F46" s="32">
        <f>SUM(F42:F45)</f>
        <v>720</v>
      </c>
      <c r="G46" s="10"/>
      <c r="H46" s="9"/>
      <c r="I46" s="9"/>
      <c r="J46" s="9"/>
      <c r="K46" s="11"/>
      <c r="L46" s="10"/>
    </row>
    <row r="47" spans="1:12">
      <c r="A47" s="21"/>
      <c r="B47" s="22"/>
      <c r="C47" s="9"/>
      <c r="D47" s="9"/>
      <c r="E47" s="26"/>
      <c r="F47" s="10"/>
      <c r="G47" s="10"/>
      <c r="H47" s="9"/>
      <c r="I47" s="9"/>
      <c r="J47" s="9"/>
      <c r="K47" s="11"/>
      <c r="L47" s="10"/>
    </row>
    <row r="48" spans="1:12">
      <c r="A48" s="19">
        <v>1.2</v>
      </c>
      <c r="B48" s="56" t="s">
        <v>41</v>
      </c>
      <c r="C48" s="56"/>
      <c r="D48" s="56"/>
      <c r="E48" s="56"/>
      <c r="F48" s="56"/>
      <c r="G48" s="56"/>
      <c r="H48" s="56"/>
      <c r="I48" s="56"/>
      <c r="J48" s="56"/>
      <c r="K48" s="56"/>
      <c r="L48" s="20">
        <f>H58</f>
        <v>7110</v>
      </c>
    </row>
    <row r="49" spans="1:12">
      <c r="A49" s="21" t="s">
        <v>22</v>
      </c>
      <c r="B49" s="57" t="s">
        <v>42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</row>
    <row r="50" spans="1:12" ht="24">
      <c r="A50" s="21"/>
      <c r="B50" s="33" t="s">
        <v>50</v>
      </c>
      <c r="C50" s="34"/>
      <c r="D50" s="23"/>
      <c r="E50" s="23"/>
      <c r="F50" s="12"/>
      <c r="G50" s="12"/>
      <c r="H50" s="26">
        <v>250</v>
      </c>
      <c r="I50" s="23"/>
      <c r="J50" s="23"/>
      <c r="K50" s="25"/>
      <c r="L50" s="12"/>
    </row>
    <row r="51" spans="1:12">
      <c r="A51" s="21"/>
      <c r="B51" s="33" t="s">
        <v>43</v>
      </c>
      <c r="C51" s="34"/>
      <c r="D51" s="23"/>
      <c r="E51" s="23"/>
      <c r="F51" s="12"/>
      <c r="G51" s="12"/>
      <c r="H51" s="26">
        <v>1500</v>
      </c>
      <c r="I51" s="23"/>
      <c r="J51" s="23"/>
      <c r="K51" s="25"/>
      <c r="L51" s="12"/>
    </row>
    <row r="52" spans="1:12" ht="24">
      <c r="A52" s="21"/>
      <c r="B52" s="33" t="s">
        <v>44</v>
      </c>
      <c r="C52" s="34"/>
      <c r="D52" s="23"/>
      <c r="E52" s="23"/>
      <c r="F52" s="12"/>
      <c r="G52" s="12"/>
      <c r="H52" s="26">
        <v>2500</v>
      </c>
      <c r="I52" s="23"/>
      <c r="J52" s="23"/>
      <c r="K52" s="25"/>
      <c r="L52" s="12"/>
    </row>
    <row r="53" spans="1:12" ht="24">
      <c r="A53" s="21"/>
      <c r="B53" s="33" t="s">
        <v>45</v>
      </c>
      <c r="C53" s="34"/>
      <c r="D53" s="23"/>
      <c r="E53" s="23"/>
      <c r="F53" s="12"/>
      <c r="G53" s="12"/>
      <c r="H53" s="26">
        <v>1250</v>
      </c>
      <c r="I53" s="23"/>
      <c r="J53" s="23"/>
      <c r="K53" s="25"/>
      <c r="L53" s="12"/>
    </row>
    <row r="54" spans="1:12" ht="24">
      <c r="A54" s="21"/>
      <c r="B54" s="33" t="s">
        <v>60</v>
      </c>
      <c r="C54" s="34"/>
      <c r="D54" s="23"/>
      <c r="E54" s="23"/>
      <c r="F54" s="12"/>
      <c r="G54" s="12"/>
      <c r="H54" s="26">
        <v>1200</v>
      </c>
      <c r="I54" s="23"/>
      <c r="J54" s="23"/>
      <c r="K54" s="25"/>
      <c r="L54" s="12"/>
    </row>
    <row r="55" spans="1:12" ht="24">
      <c r="A55" s="21"/>
      <c r="B55" s="33" t="s">
        <v>46</v>
      </c>
      <c r="C55" s="34"/>
      <c r="D55" s="23"/>
      <c r="E55" s="23"/>
      <c r="F55" s="12"/>
      <c r="G55" s="12"/>
      <c r="H55" s="26">
        <v>300</v>
      </c>
      <c r="I55" s="23"/>
      <c r="J55" s="23"/>
      <c r="K55" s="25"/>
      <c r="L55" s="12"/>
    </row>
    <row r="56" spans="1:12" ht="24">
      <c r="A56" s="21"/>
      <c r="B56" s="33" t="s">
        <v>48</v>
      </c>
      <c r="C56" s="34"/>
      <c r="D56" s="23"/>
      <c r="E56" s="23"/>
      <c r="F56" s="12"/>
      <c r="G56" s="12"/>
      <c r="H56" s="26">
        <v>60</v>
      </c>
      <c r="I56" s="23"/>
      <c r="J56" s="23"/>
      <c r="K56" s="25"/>
      <c r="L56" s="12"/>
    </row>
    <row r="57" spans="1:12" ht="24">
      <c r="A57" s="21"/>
      <c r="B57" s="33" t="s">
        <v>58</v>
      </c>
      <c r="C57" s="34"/>
      <c r="D57" s="23"/>
      <c r="E57" s="23"/>
      <c r="F57" s="12"/>
      <c r="G57" s="12"/>
      <c r="H57" s="26">
        <v>50</v>
      </c>
      <c r="I57" s="23"/>
      <c r="J57" s="23"/>
      <c r="K57" s="25"/>
      <c r="L57" s="12"/>
    </row>
    <row r="58" spans="1:12">
      <c r="A58" s="21"/>
      <c r="B58" s="30" t="s">
        <v>23</v>
      </c>
      <c r="C58" s="34"/>
      <c r="D58" s="9"/>
      <c r="E58" s="9"/>
      <c r="F58" s="10"/>
      <c r="G58" s="10"/>
      <c r="H58" s="32">
        <f>SUM(H50:H57)</f>
        <v>7110</v>
      </c>
      <c r="I58" s="9"/>
      <c r="J58" s="9"/>
      <c r="K58" s="35"/>
      <c r="L58" s="10"/>
    </row>
    <row r="59" spans="1:12">
      <c r="A59" s="36"/>
      <c r="B59" s="22"/>
      <c r="C59" s="37"/>
      <c r="D59" s="37"/>
      <c r="E59" s="37"/>
      <c r="F59" s="38"/>
      <c r="G59" s="38"/>
      <c r="H59" s="37"/>
      <c r="I59" s="37"/>
      <c r="J59" s="37"/>
      <c r="K59" s="39"/>
      <c r="L59" s="12"/>
    </row>
    <row r="60" spans="1:12">
      <c r="A60" s="40"/>
      <c r="B60" s="41" t="s">
        <v>24</v>
      </c>
      <c r="C60" s="42"/>
      <c r="D60" s="42"/>
      <c r="E60" s="42"/>
      <c r="F60" s="43"/>
      <c r="G60" s="43"/>
      <c r="H60" s="42"/>
      <c r="I60" s="42"/>
      <c r="J60" s="42"/>
      <c r="K60" s="44"/>
      <c r="L60" s="20">
        <f>L48+L23</f>
        <v>16135</v>
      </c>
    </row>
    <row r="61" spans="1:1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 spans="1:12">
      <c r="A62" s="45">
        <v>2.1</v>
      </c>
      <c r="B62" s="45" t="s">
        <v>51</v>
      </c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30">
      <c r="A63" s="34"/>
      <c r="B63" s="47" t="s">
        <v>52</v>
      </c>
      <c r="C63" s="48">
        <v>10</v>
      </c>
      <c r="D63" s="48">
        <v>10</v>
      </c>
      <c r="E63" s="48">
        <v>10</v>
      </c>
      <c r="F63" s="48">
        <v>10</v>
      </c>
      <c r="G63" s="48">
        <v>10</v>
      </c>
      <c r="H63" s="48">
        <v>10</v>
      </c>
      <c r="I63" s="34"/>
      <c r="J63" s="34"/>
      <c r="K63" s="34"/>
      <c r="L63" s="48">
        <f>SUM(C63:K63)</f>
        <v>60</v>
      </c>
    </row>
    <row r="64" spans="1:12" ht="30">
      <c r="A64" s="34"/>
      <c r="B64" s="47" t="s">
        <v>61</v>
      </c>
      <c r="C64" s="48">
        <v>60</v>
      </c>
      <c r="D64" s="48">
        <v>60</v>
      </c>
      <c r="E64" s="48">
        <v>60</v>
      </c>
      <c r="F64" s="48">
        <v>60</v>
      </c>
      <c r="G64" s="48">
        <v>60</v>
      </c>
      <c r="H64" s="48">
        <v>60</v>
      </c>
      <c r="I64" s="34"/>
      <c r="J64" s="34"/>
      <c r="K64" s="34"/>
      <c r="L64" s="48">
        <f>SUM(C64:K64)</f>
        <v>360</v>
      </c>
    </row>
    <row r="65" spans="1:12" ht="30">
      <c r="A65" s="34"/>
      <c r="B65" s="47" t="s">
        <v>53</v>
      </c>
      <c r="C65" s="34">
        <v>150</v>
      </c>
      <c r="D65" s="34">
        <v>150</v>
      </c>
      <c r="E65" s="34">
        <v>150</v>
      </c>
      <c r="F65" s="34">
        <v>150</v>
      </c>
      <c r="G65" s="34">
        <v>150</v>
      </c>
      <c r="H65" s="34">
        <v>150</v>
      </c>
      <c r="I65" s="34"/>
      <c r="J65" s="34"/>
      <c r="K65" s="34"/>
      <c r="L65" s="48">
        <f>SUM(C65:K65)</f>
        <v>900</v>
      </c>
    </row>
    <row r="66" spans="1:1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48">
        <f t="shared" ref="L66:L67" si="4">SUM(C66:K66)</f>
        <v>0</v>
      </c>
    </row>
    <row r="67" spans="1:12">
      <c r="A67" s="45"/>
      <c r="B67" s="49" t="s">
        <v>54</v>
      </c>
      <c r="C67" s="50">
        <f>SUM(C63:C66)</f>
        <v>220</v>
      </c>
      <c r="D67" s="50">
        <f t="shared" ref="D67:H67" si="5">SUM(D63:D66)</f>
        <v>220</v>
      </c>
      <c r="E67" s="50">
        <f t="shared" si="5"/>
        <v>220</v>
      </c>
      <c r="F67" s="50">
        <f t="shared" si="5"/>
        <v>220</v>
      </c>
      <c r="G67" s="50">
        <f t="shared" si="5"/>
        <v>220</v>
      </c>
      <c r="H67" s="50">
        <f t="shared" si="5"/>
        <v>220</v>
      </c>
      <c r="I67" s="45"/>
      <c r="J67" s="45"/>
      <c r="K67" s="45"/>
      <c r="L67" s="50">
        <f t="shared" si="4"/>
        <v>1320</v>
      </c>
    </row>
  </sheetData>
  <mergeCells count="19">
    <mergeCell ref="B48:K48"/>
    <mergeCell ref="B49:L49"/>
    <mergeCell ref="A13:B13"/>
    <mergeCell ref="A14:B14"/>
    <mergeCell ref="A15:B15"/>
    <mergeCell ref="A16:B16"/>
    <mergeCell ref="A17:B19"/>
    <mergeCell ref="A20:B20"/>
    <mergeCell ref="B32:L32"/>
    <mergeCell ref="A21:L21"/>
    <mergeCell ref="B23:K23"/>
    <mergeCell ref="B24:L24"/>
    <mergeCell ref="B41:L41"/>
    <mergeCell ref="A12:B12"/>
    <mergeCell ref="A7:B7"/>
    <mergeCell ref="A8:B8"/>
    <mergeCell ref="A9:B9"/>
    <mergeCell ref="A10:B10"/>
    <mergeCell ref="A11:B11"/>
  </mergeCells>
  <pageMargins left="0.70866141732283472" right="0.70866141732283472" top="0.74803149606299213" bottom="0.74803149606299213" header="0.31496062992125984" footer="0.31496062992125984"/>
  <pageSetup paperSize="9" fitToHeight="3" orientation="landscape" r:id="rId1"/>
  <headerFooter>
    <oddHeader>&amp;C&amp;10UNCLASSIFIED
Human Rights &amp; Democracy Programme Fund Activity Based Budget Example</oddHeader>
    <oddFooter>&amp;CUNCLASSIFIED</oddFooter>
    <evenHeader>&amp;CClassification
UNCLASSIFIED
Human Rights &amp; Democracy Programme Fund Activity Based Budget Example</evenHeader>
    <evenFooter>&amp;CClassification
UNCLASSIFIED</evenFooter>
    <firstHeader>&amp;CClassification
UNCLASSIFIED
Human Rights &amp; Democracy Programme Fund Activity Based Budget Example</firstHeader>
    <firstFooter>&amp;CClassification
UNCLASSIFIED</firstFooter>
  </headerFooter>
  <ignoredErrors>
    <ignoredError sqref="L1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  <headerFooter>
    <oddHeader>&amp;CUNCLASSIFIED
Human Rights &amp; Democracy Programme Fund Activity Based Budget Example</oddHeader>
    <oddFooter>&amp;CUNCLASSIFIED</oddFooter>
    <evenHeader>&amp;CClassification
UNCLASSIFIED
Human Rights &amp; Democracy Programme Fund Activity Based Budget Example</evenHeader>
    <evenFooter>&amp;CClassification
UNCLASSIFIED</evenFooter>
    <firstHeader>&amp;CClassification
UNCLASSIFIED
Human Rights &amp; Democracy Programme Fund Activity Based Budget Example</firstHeader>
    <firstFooter>&amp;CClassification
UNCLASSIFIED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  <headerFooter>
    <oddHeader>&amp;CUNCLASSIFIED
Human Rights &amp; Democracy Programme Fund Activity Based Budget Example</oddHeader>
    <oddFooter>&amp;CUNCLASSIFIED</oddFooter>
    <evenHeader>&amp;CClassification
UNCLASSIFIED
Human Rights &amp; Democracy Programme Fund Activity Based Budget Example</evenHeader>
    <evenFooter>&amp;CClassification
UNCLASSIFIED</evenFooter>
    <firstHeader>&amp;CClassification
UNCLASSIFIED
Human Rights &amp; Democracy Programme Fund Activity Based Budget Example</firstHeader>
    <firstFooter>&amp;CClassification
UNCLASSIFIED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>
  <documentManagement>
    <GeographicalCoverage xmlns="http://schemas.microsoft.com/sharepoint/v3">United Kingdom</GeographicalCoverage>
    <Privacy xmlns="http://schemas.microsoft.com/sharepoint/v3" xsi:nil="true"/>
    <Classification xmlns="http://schemas.microsoft.com/sharepoint/v3">UNCLASSIFIED</Classification>
    <AlternativeTitle xmlns="http://schemas.microsoft.com/sharepoint/v3" xsi:nil="true"/>
    <BusinessUnit xmlns="http://schemas.microsoft.com/sharepoint/v3"> </BusinessUni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CO Content Type" ma:contentTypeID="0x010100E71A2716C18B4E96A9B0461156806FFA00D603A772A505714D8FDABB422B40E0D6007CB8C5A80614D8459E77D90C3E2972E8" ma:contentTypeVersion="0" ma:contentTypeDescription="A content type for managing FCO Document Libraries." ma:contentTypeScope="" ma:versionID="5ca6209677adaec0cceafa9e497f2d8d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5b3237ae7ecbd86c8342a19157aa773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AlternativeTitle" minOccurs="0"/>
                <xsd:element ref="ns1:BusinessUnit" minOccurs="0"/>
                <xsd:element ref="ns1:GeographicalCoverage" minOccurs="0"/>
                <xsd:element ref="ns1:Classification"/>
                <xsd:element ref="ns1:Privacy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AlternativeTitle" ma:index="8" nillable="true" ma:displayName="Alternative Title" ma:description="An alternative name to assist in the identification and retrieval of the document." ma:internalName="AlternativeTitle">
      <xsd:simpleType>
        <xsd:restriction base="dms:Text"/>
      </xsd:simpleType>
    </xsd:element>
    <xsd:element name="BusinessUnit" ma:index="10" nillable="true" ma:displayName="Business Unit" ma:description="The owning FCO organisational unit within which the document was created." ma:internalName="BusinessUnit">
      <xsd:simpleType>
        <xsd:restriction base="dms:Text"/>
      </xsd:simpleType>
    </xsd:element>
    <xsd:element name="GeographicalCoverage" ma:index="11" nillable="true" ma:displayName="Geographical Coverage" ma:default="&#10;     United Kingdom&#10;    " ma:description="The geographic region the document is related to." ma:internalName="GeographicalCoverage">
      <xsd:simpleType>
        <xsd:restriction base="dms:Choice">
          <xsd:enumeration value="United Kingdom"/>
          <xsd:enumeration value="Abkhasia"/>
          <xsd:enumeration value="Abu Dhabi"/>
          <xsd:enumeration value="Adriatic Sea"/>
          <xsd:enumeration value="Adygeya"/>
          <xsd:enumeration value="Aegean Sea"/>
          <xsd:enumeration value="Afghanistan"/>
          <xsd:enumeration value="Africa"/>
          <xsd:enumeration value="Ajaria"/>
          <xsd:enumeration value="Ajman"/>
          <xsd:enumeration value="Akrotiri"/>
          <xsd:enumeration value="Alabama"/>
          <xsd:enumeration value="Alaska"/>
          <xsd:enumeration value="Albania"/>
          <xsd:enumeration value="Alderney"/>
          <xsd:enumeration value="Algeria"/>
          <xsd:enumeration value="Altay"/>
          <xsd:enumeration value="America"/>
          <xsd:enumeration value="American Samoa"/>
          <xsd:enumeration value="Americas"/>
          <xsd:enumeration value="Andaman and Nicobar Islands"/>
          <xsd:enumeration value="Andorra"/>
          <xsd:enumeration value="Anglesey"/>
          <xsd:enumeration value="Angola"/>
          <xsd:enumeration value="Anguilla"/>
          <xsd:enumeration value="Antarctic"/>
          <xsd:enumeration value="Antarctica"/>
          <xsd:enumeration value="Antigua and Barbuda"/>
          <xsd:enumeration value="Antrim"/>
          <xsd:enumeration value="Arab Republic of Egypt"/>
          <xsd:enumeration value="Arabian Sea"/>
          <xsd:enumeration value="Aral Sea"/>
          <xsd:enumeration value="Arctic Ocean"/>
          <xsd:enumeration value="Argentina"/>
          <xsd:enumeration value="Argentine Republic"/>
          <xsd:enumeration value="Arizona"/>
          <xsd:enumeration value="Arkansas"/>
          <xsd:enumeration value="Armagh"/>
          <xsd:enumeration value="Armenia"/>
          <xsd:enumeration value="Aruba"/>
          <xsd:enumeration value="Ascension"/>
          <xsd:enumeration value="Ashmore and Cartier Islands"/>
          <xsd:enumeration value="Asia"/>
          <xsd:enumeration value="Atafu"/>
          <xsd:enumeration value="Atlantic Ocean"/>
          <xsd:enumeration value="Austral Islands"/>
          <xsd:enumeration value="Australia"/>
          <xsd:enumeration value="Australian Antarctic Territory"/>
          <xsd:enumeration value="Australian external territories"/>
          <xsd:enumeration value="Austria"/>
          <xsd:enumeration value="Azad Jammu and Kashmir"/>
          <xsd:enumeration value="Azad Kashmir plus Northern Areas"/>
          <xsd:enumeration value="Azerbaijan"/>
          <xsd:enumeration value="Azores"/>
          <xsd:enumeration value="Bahamas, The"/>
          <xsd:enumeration value="Bahrain"/>
          <xsd:enumeration value="Baker Island"/>
          <xsd:enumeration value="Balearic Islands"/>
          <xsd:enumeration value="Baltic Sea"/>
          <xsd:enumeration value="Baltic States"/>
          <xsd:enumeration value="Bangladesh"/>
          <xsd:enumeration value="Barbados"/>
          <xsd:enumeration value="Barents Sea"/>
          <xsd:enumeration value="Bashkortostan"/>
          <xsd:enumeration value="Bassa da India"/>
          <xsd:enumeration value="Bay of Bengal"/>
          <xsd:enumeration value="Bay of Biscay"/>
          <xsd:enumeration value="Beaufort Sea"/>
          <xsd:enumeration value="Belarus"/>
          <xsd:enumeration value="Belgium"/>
          <xsd:enumeration value="Belize"/>
          <xsd:enumeration value="Benin"/>
          <xsd:enumeration value="Bering Sea"/>
          <xsd:enumeration value="Bering Strait"/>
          <xsd:enumeration value="Bermuda"/>
          <xsd:enumeration value="Bhutan"/>
          <xsd:enumeration value="Black Sea"/>
          <xsd:enumeration value="Bolivarian Republic of Venezuela"/>
          <xsd:enumeration value="Bolivia"/>
          <xsd:enumeration value="Bonaire"/>
          <xsd:enumeration value="Bosnia and Herzegovina"/>
          <xsd:enumeration value="Botswana"/>
          <xsd:enumeration value="Bouvet Island"/>
          <xsd:enumeration value="Brazil"/>
          <xsd:enumeration value="Brecqhou"/>
          <xsd:enumeration value="British Antarctic Territory"/>
          <xsd:enumeration value="British Indian Ocean Territory"/>
          <xsd:enumeration value="British Virgin Islands"/>
          <xsd:enumeration value="Brunei"/>
          <xsd:enumeration value="Brunei Darussalam"/>
          <xsd:enumeration value="Bulgaria"/>
          <xsd:enumeration value="Burhou"/>
          <xsd:enumeration value="Burkina"/>
          <xsd:enumeration value="Burkina Faso"/>
          <xsd:enumeration value="Burma"/>
          <xsd:enumeration value="Burundi"/>
          <xsd:enumeration value="Buryatiya"/>
          <xsd:enumeration value="Cabinda"/>
          <xsd:enumeration value="Cabrera"/>
          <xsd:enumeration value="California"/>
          <xsd:enumeration value="Cambodia"/>
          <xsd:enumeration value="Cameroon"/>
          <xsd:enumeration value="Canada"/>
          <xsd:enumeration value="Canary Islands"/>
          <xsd:enumeration value="Cape Verde"/>
          <xsd:enumeration value="Caribbean Sea"/>
          <xsd:enumeration value="Carlow"/>
          <xsd:enumeration value="Caroline Islands"/>
          <xsd:enumeration value="Caspian Sea"/>
          <xsd:enumeration value="Caucasus"/>
          <xsd:enumeration value="Cavan"/>
          <xsd:enumeration value="Cayman Islands"/>
          <xsd:enumeration value="Celebes Sea"/>
          <xsd:enumeration value="Central African Republic"/>
          <xsd:enumeration value="Central America"/>
          <xsd:enumeration value="Central America and Caribbean"/>
          <xsd:enumeration value="Central Asia"/>
          <xsd:enumeration value="Ceuta"/>
          <xsd:enumeration value="Ceylon"/>
          <xsd:enumeration value="Chad"/>
          <xsd:enumeration value="Chagos Archipelago"/>
          <xsd:enumeration value="Channel Islands"/>
          <xsd:enumeration value="Chechnya"/>
          <xsd:enumeration value="Chile"/>
          <xsd:enumeration value="China"/>
          <xsd:enumeration value="Christmas Island"/>
          <xsd:enumeration value="Chuckchi Sea"/>
          <xsd:enumeration value="Chuvashiya"/>
          <xsd:enumeration value="Clare"/>
          <xsd:enumeration value="Clipperton Island"/>
          <xsd:enumeration value="Cocos Islands"/>
          <xsd:enumeration value="Colombia"/>
          <xsd:enumeration value="Colorado"/>
          <xsd:enumeration value="Commonwealth of Australia"/>
          <xsd:enumeration value="Commonwealth of Dominica"/>
          <xsd:enumeration value="Commonwealth of The Bahamas"/>
          <xsd:enumeration value="Commonwealth of the Northern Mariana Islands"/>
          <xsd:enumeration value="Comoros"/>
          <xsd:enumeration value="Comoros Islands"/>
          <xsd:enumeration value="Congo"/>
          <xsd:enumeration value="Congo (Democratic Republic)"/>
          <xsd:enumeration value="Congo Brazzaville"/>
          <xsd:enumeration value="Congo Kinshasa"/>
          <xsd:enumeration value="Connacht"/>
          <xsd:enumeration value="Connecticut"/>
          <xsd:enumeration value="Cook Islands"/>
          <xsd:enumeration value="Co-operative Republic of Guyana"/>
          <xsd:enumeration value="Coral Sea"/>
          <xsd:enumeration value="Coral Sea Islands"/>
          <xsd:enumeration value="Cork"/>
          <xsd:enumeration value="Corsica"/>
          <xsd:enumeration value="Costa Rica"/>
          <xsd:enumeration value="Cote d'Ivoire"/>
          <xsd:enumeration value="Croatia"/>
          <xsd:enumeration value="Crown Dependencies"/>
          <xsd:enumeration value="Cuba"/>
          <xsd:enumeration value="Curacao"/>
          <xsd:enumeration value="Cyprus"/>
          <xsd:enumeration value="Cyprus (Island of)"/>
          <xsd:enumeration value="Czech Republic"/>
          <xsd:enumeration value="Dagestan"/>
          <xsd:enumeration value="Delaware"/>
          <xsd:enumeration value="Democratic People's Republic of Korea"/>
          <xsd:enumeration value="Democratic Republic of Sao Tome and Principe"/>
          <xsd:enumeration value="Democratic Republic of the Congo"/>
          <xsd:enumeration value="Democratic Republic of Timor-Leste"/>
          <xsd:enumeration value="Democratic Socialist Republic of Sri Lanka"/>
          <xsd:enumeration value="Denmark"/>
          <xsd:enumeration value="Denmark Sea"/>
          <xsd:enumeration value="Dhekelia"/>
          <xsd:enumeration value="Diego Garcia"/>
          <xsd:enumeration value="District of Columbia"/>
          <xsd:enumeration value="Djibouti"/>
          <xsd:enumeration value="Dominica"/>
          <xsd:enumeration value="Dominican Republic"/>
          <xsd:enumeration value="Donegal"/>
          <xsd:enumeration value="Down"/>
          <xsd:enumeration value="Dubai"/>
          <xsd:enumeration value="Dublin"/>
          <xsd:enumeration value="East"/>
          <xsd:enumeration value="East Africa"/>
          <xsd:enumeration value="East Asia"/>
          <xsd:enumeration value="East China Sea"/>
          <xsd:enumeration value="East Jerusalem"/>
          <xsd:enumeration value="East Sea"/>
          <xsd:enumeration value="East Timor"/>
          <xsd:enumeration value="Easter Island"/>
          <xsd:enumeration value="Eastern Caribbean"/>
          <xsd:enumeration value="Eastern Europe"/>
          <xsd:enumeration value="Ecuador"/>
          <xsd:enumeration value="Egypt"/>
          <xsd:enumeration value="Eire"/>
          <xsd:enumeration value="El Hierro"/>
          <xsd:enumeration value="El Salvador"/>
          <xsd:enumeration value="England"/>
          <xsd:enumeration value="English Channel"/>
          <xsd:enumeration value="Equatorial Guinea"/>
          <xsd:enumeration value="Eritrea"/>
          <xsd:enumeration value="Estonia"/>
          <xsd:enumeration value="Ethiopia"/>
          <xsd:enumeration value="Europa Island"/>
          <xsd:enumeration value="Europe"/>
          <xsd:enumeration value="Faeroe Islands"/>
          <xsd:enumeration value="Fakaofo"/>
          <xsd:enumeration value="Falkland Islands"/>
          <xsd:enumeration value="Far East"/>
          <xsd:enumeration value="Federal Democratic Republic of Ethiopia"/>
          <xsd:enumeration value="Federal Republic of Germany"/>
          <xsd:enumeration value="Federal Republic of Nigeria"/>
          <xsd:enumeration value="Federated States of Micronesia"/>
          <xsd:enumeration value="Federation of Saint Christopher and Nevis"/>
          <xsd:enumeration value="Federative Republic of Brazil"/>
          <xsd:enumeration value="Fermanagh"/>
          <xsd:enumeration value="Fiji"/>
          <xsd:enumeration value="Finland"/>
          <xsd:enumeration value="Florida"/>
          <xsd:enumeration value="Formentera"/>
          <xsd:enumeration value="Former Yugoslav Republic of Macedonia"/>
          <xsd:enumeration value="Former Yugoslavia Republic of Serbia and Montenegro"/>
          <xsd:enumeration value="France"/>
          <xsd:enumeration value="Franz Josef Land"/>
          <xsd:enumeration value="French Guiana"/>
          <xsd:enumeration value="French Overseas Departments"/>
          <xsd:enumeration value="French Overseas Territories"/>
          <xsd:enumeration value="French Polynesia"/>
          <xsd:enumeration value="French Republic"/>
          <xsd:enumeration value="French Southern and Antarctic Lands"/>
          <xsd:enumeration value="Fuerteventura"/>
          <xsd:enumeration value="Fujairah"/>
          <xsd:enumeration value="Gabon"/>
          <xsd:enumeration value="Gabonese Republic"/>
          <xsd:enumeration value="Galapagos"/>
          <xsd:enumeration value="Galapagos Islands"/>
          <xsd:enumeration value="Galway"/>
          <xsd:enumeration value="Gambia, The"/>
          <xsd:enumeration value="Gambier Islands"/>
          <xsd:enumeration value="Gaza Strip"/>
          <xsd:enumeration value="Georgia"/>
          <xsd:enumeration value="Georgia (US State)"/>
          <xsd:enumeration value="Germany"/>
          <xsd:enumeration value="Ghana"/>
          <xsd:enumeration value="Gibraltar"/>
          <xsd:enumeration value="Gilbert Islands"/>
          <xsd:enumeration value="Glorioso Islands"/>
          <xsd:enumeration value="Gough Island"/>
          <xsd:enumeration value="Gozo"/>
          <xsd:enumeration value="Gran Canaria"/>
          <xsd:enumeration value="Grand Duchy of Luxembourg"/>
          <xsd:enumeration value="Great Sark"/>
          <xsd:enumeration value="Great Socialist People's Libyan Arab Jamahiriya"/>
          <xsd:enumeration value="Greece"/>
          <xsd:enumeration value="Greenland"/>
          <xsd:enumeration value="Greenland Sea"/>
          <xsd:enumeration value="Grenada"/>
          <xsd:enumeration value="Guadeloupe"/>
          <xsd:enumeration value="Guam"/>
          <xsd:enumeration value="Guatemala"/>
          <xsd:enumeration value="Guernsey"/>
          <xsd:enumeration value="Guinea"/>
          <xsd:enumeration value="Guinea-Bissau"/>
          <xsd:enumeration value="Gulf of Mexico"/>
          <xsd:enumeration value="Gulf of Thailand"/>
          <xsd:enumeration value="Gulf Region"/>
          <xsd:enumeration value="Guyana"/>
          <xsd:enumeration value="Haiti"/>
          <xsd:enumeration value="Hashemite Kingdom of Jordan"/>
          <xsd:enumeration value="Hawaii"/>
          <xsd:enumeration value="Heard Island and McDonald Islands"/>
          <xsd:enumeration value="Hebrides"/>
          <xsd:enumeration value="Hellenic Republic"/>
          <xsd:enumeration value="Herm"/>
          <xsd:enumeration value="Holland"/>
          <xsd:enumeration value="Honduras"/>
          <xsd:enumeration value="Hong Kong"/>
          <xsd:enumeration value="Hong Kong Special Administrative Region"/>
          <xsd:enumeration value="Howland Island"/>
          <xsd:enumeration value="Hungary"/>
          <xsd:enumeration value="Ibiza"/>
          <xsd:enumeration value="Iceland"/>
          <xsd:enumeration value="Idaho"/>
          <xsd:enumeration value="Illinois"/>
          <xsd:enumeration value="Independent State of Papua New Guinea"/>
          <xsd:enumeration value="Independent State of Samoa"/>
          <xsd:enumeration value="India"/>
          <xsd:enumeration value="Indian Ocean"/>
          <xsd:enumeration value="Indiana"/>
          <xsd:enumeration value="Indonesia"/>
          <xsd:enumeration value="Ingushetiya"/>
          <xsd:enumeration value="International Waters"/>
          <xsd:enumeration value="Iowa"/>
          <xsd:enumeration value="Iran"/>
          <xsd:enumeration value="Iraq"/>
          <xsd:enumeration value="Ireland, Republic of"/>
          <xsd:enumeration value="Irish Sea"/>
          <xsd:enumeration value="Islamic Republic of Afghanistan"/>
          <xsd:enumeration value="Islamic Republic of Iran"/>
          <xsd:enumeration value="Islamic Republic of Mauritania"/>
          <xsd:enumeration value="Islamic Republic of Pakistan"/>
          <xsd:enumeration value="Islas Malvinas"/>
          <xsd:enumeration value="Isle of Man"/>
          <xsd:enumeration value="Israel"/>
          <xsd:enumeration value="Italian Republic"/>
          <xsd:enumeration value="Italy"/>
          <xsd:enumeration value="Ivory Coast"/>
          <xsd:enumeration value="Jamaica"/>
          <xsd:enumeration value="Jammu &amp; Kashmir"/>
          <xsd:enumeration value="Jan Mayen"/>
          <xsd:enumeration value="Japan"/>
          <xsd:enumeration value="Jarvis Island"/>
          <xsd:enumeration value="Jersey"/>
          <xsd:enumeration value="Jethou"/>
          <xsd:enumeration value="Johnston Atoll"/>
          <xsd:enumeration value="Jordan"/>
          <xsd:enumeration value="Juan de Nova Island"/>
          <xsd:enumeration value="Kabardino-Balkariya"/>
          <xsd:enumeration value="Kaliningrad"/>
          <xsd:enumeration value="Kalmykiya"/>
          <xsd:enumeration value="Kampuchea"/>
          <xsd:enumeration value="Kansas"/>
          <xsd:enumeration value="Kara Sea"/>
          <xsd:enumeration value="Karachayevo-Cherkesiya"/>
          <xsd:enumeration value="Kareliya"/>
          <xsd:enumeration value="Kazakhstan"/>
          <xsd:enumeration value="Keeling Islands"/>
          <xsd:enumeration value="Kentucky"/>
          <xsd:enumeration value="Kenya"/>
          <xsd:enumeration value="Kerry"/>
          <xsd:enumeration value="Khakasiya"/>
          <xsd:enumeration value="Khmer Republic"/>
          <xsd:enumeration value="Kildare"/>
          <xsd:enumeration value="Kilkenny"/>
          <xsd:enumeration value="Kingdom of Bahrain"/>
          <xsd:enumeration value="Kingdom of Belgium"/>
          <xsd:enumeration value="Kingdom of Bhutan"/>
          <xsd:enumeration value="Kingdom of Cambodia"/>
          <xsd:enumeration value="Kingdom of Denmark"/>
          <xsd:enumeration value="Kingdom of Lesotho"/>
          <xsd:enumeration value="Kingdom of Morocco"/>
          <xsd:enumeration value="Kingdom of Nepal"/>
          <xsd:enumeration value="Kingdom of Norway"/>
          <xsd:enumeration value="Kingdom of Saudi Arabia"/>
          <xsd:enumeration value="Kingdom of Spain"/>
          <xsd:enumeration value="Kingdom of Swaziland"/>
          <xsd:enumeration value="Kingdom of Sweden"/>
          <xsd:enumeration value="Kingdom of Thailand"/>
          <xsd:enumeration value="Kingdom of the Netherlands"/>
          <xsd:enumeration value="Kingdom of Tonga"/>
          <xsd:enumeration value="Kingman Reef"/>
          <xsd:enumeration value="Kiribati"/>
          <xsd:enumeration value="Komi"/>
          <xsd:enumeration value="Korea, North"/>
          <xsd:enumeration value="Korea, South"/>
          <xsd:enumeration value="Kosovo"/>
          <xsd:enumeration value="Kurdish territories"/>
          <xsd:enumeration value="Kuwait"/>
          <xsd:enumeration value="Kyrgyz Republic"/>
          <xsd:enumeration value="Kyrgyzstan"/>
          <xsd:enumeration value="La Gomera"/>
          <xsd:enumeration value="La Graciosa"/>
          <xsd:enumeration value="La Palma"/>
          <xsd:enumeration value="Lampedusa"/>
          <xsd:enumeration value="Lanzarote"/>
          <xsd:enumeration value="Lao People's Democratic Republic"/>
          <xsd:enumeration value="Laoighis"/>
          <xsd:enumeration value="Laos"/>
          <xsd:enumeration value="Latvia"/>
          <xsd:enumeration value="Lebanese Republic"/>
          <xsd:enumeration value="Lebanon"/>
          <xsd:enumeration value="Leinster"/>
          <xsd:enumeration value="Leitrim"/>
          <xsd:enumeration value="Lesotho"/>
          <xsd:enumeration value="Liberia"/>
          <xsd:enumeration value="Libya"/>
          <xsd:enumeration value="Liechtenstein"/>
          <xsd:enumeration value="Lihou"/>
          <xsd:enumeration value="Limerick"/>
          <xsd:enumeration value="Line Islands"/>
          <xsd:enumeration value="Lithuania"/>
          <xsd:enumeration value="Little Sark"/>
          <xsd:enumeration value="London"/>
          <xsd:enumeration value="Londonderry"/>
          <xsd:enumeration value="Longford"/>
          <xsd:enumeration value="Louisiana"/>
          <xsd:enumeration value="Louth"/>
          <xsd:enumeration value="Luxembourg"/>
          <xsd:enumeration value="Macao"/>
          <xsd:enumeration value="Macao Special Administrative Region"/>
          <xsd:enumeration value="Macedonia"/>
          <xsd:enumeration value="Madagascar"/>
          <xsd:enumeration value="Madeira"/>
          <xsd:enumeration value="Maine"/>
          <xsd:enumeration value="Majorca"/>
          <xsd:enumeration value="Malawi"/>
          <xsd:enumeration value="Malaysia"/>
          <xsd:enumeration value="Maldives"/>
          <xsd:enumeration value="Mali"/>
          <xsd:enumeration value="Malta"/>
          <xsd:enumeration value="Mariy El"/>
          <xsd:enumeration value="Marquesas Islands"/>
          <xsd:enumeration value="Marshall Islands"/>
          <xsd:enumeration value="Martinique"/>
          <xsd:enumeration value="Maryland"/>
          <xsd:enumeration value="Massachusetts"/>
          <xsd:enumeration value="Mauritania"/>
          <xsd:enumeration value="Mauritius"/>
          <xsd:enumeration value="Mayo"/>
          <xsd:enumeration value="Mayotte"/>
          <xsd:enumeration value="Meath"/>
          <xsd:enumeration value="Mediterranean Sea"/>
          <xsd:enumeration value="Melilla"/>
          <xsd:enumeration value="Mexico"/>
          <xsd:enumeration value="Michigan"/>
          <xsd:enumeration value="Micronesia"/>
          <xsd:enumeration value="Middle East"/>
          <xsd:enumeration value="Midlands"/>
          <xsd:enumeration value="Midway Islands"/>
          <xsd:enumeration value="Minnesota"/>
          <xsd:enumeration value="Minorca"/>
          <xsd:enumeration value="Mississippi"/>
          <xsd:enumeration value="Missouri"/>
          <xsd:enumeration value="Moldova"/>
          <xsd:enumeration value="Monaco"/>
          <xsd:enumeration value="Monaghan"/>
          <xsd:enumeration value="Mongolia"/>
          <xsd:enumeration value="Montana"/>
          <xsd:enumeration value="Montenegro"/>
          <xsd:enumeration value="Montserrat"/>
          <xsd:enumeration value="Mordoviya"/>
          <xsd:enumeration value="Morocco"/>
          <xsd:enumeration value="Mozambique"/>
          <xsd:enumeration value="Munster"/>
          <xsd:enumeration value="Mururoa"/>
          <xsd:enumeration value="Musandam"/>
          <xsd:enumeration value="Muscat and Oman"/>
          <xsd:enumeration value="Namibia"/>
          <xsd:enumeration value="Nauru"/>
          <xsd:enumeration value="Navassa Island"/>
          <xsd:enumeration value="Near East"/>
          <xsd:enumeration value="Nebraska"/>
          <xsd:enumeration value="Nepal"/>
          <xsd:enumeration value="Netherlands"/>
          <xsd:enumeration value="Netherlands Antilles"/>
          <xsd:enumeration value="Netherlands dependencies"/>
          <xsd:enumeration value="Nevada"/>
          <xsd:enumeration value="New Hampshire"/>
          <xsd:enumeration value="New Hebrides"/>
          <xsd:enumeration value="New Jersey"/>
          <xsd:enumeration value="New Mexico"/>
          <xsd:enumeration value="New York"/>
          <xsd:enumeration value="New Zealand"/>
          <xsd:enumeration value="New Zealand dependent territories"/>
          <xsd:enumeration value="Nicaragua"/>
          <xsd:enumeration value="Niger"/>
          <xsd:enumeration value="Nigeria"/>
          <xsd:enumeration value="Niue"/>
          <xsd:enumeration value="Norfolk Island"/>
          <xsd:enumeration value="North Africa"/>
          <xsd:enumeration value="North America"/>
          <xsd:enumeration value="North Atlantic Ocean"/>
          <xsd:enumeration value="North Carolina"/>
          <xsd:enumeration value="North Dakota"/>
          <xsd:enumeration value="North East"/>
          <xsd:enumeration value="North Korea"/>
          <xsd:enumeration value="North Ossetia"/>
          <xsd:enumeration value="North Pacific Ocean"/>
          <xsd:enumeration value="North Sea"/>
          <xsd:enumeration value="North West"/>
          <xsd:enumeration value="Northern Cyprus"/>
          <xsd:enumeration value="Northern Europe"/>
          <xsd:enumeration value="Northern Ireland"/>
          <xsd:enumeration value="Northern Mariana Islands"/>
          <xsd:enumeration value="Northern Marianas"/>
          <xsd:enumeration value="Norway"/>
          <xsd:enumeration value="Norwegian Sea"/>
          <xsd:enumeration value="Norwegian Territories"/>
          <xsd:enumeration value="Novaya Zemlya"/>
          <xsd:enumeration value="Nukunonu"/>
          <xsd:enumeration value="Occupied Palestinian Territories"/>
          <xsd:enumeration value="Occupied Territories"/>
          <xsd:enumeration value="Oceania"/>
          <xsd:enumeration value="Offaly"/>
          <xsd:enumeration value="Ohio"/>
          <xsd:enumeration value="Oklahoma"/>
          <xsd:enumeration value="Oman"/>
          <xsd:enumeration value="Oregon"/>
          <xsd:enumeration value="Oriental Republic of Uruguay"/>
          <xsd:enumeration value="Orkney Islands"/>
          <xsd:enumeration value="Pacific Ocean"/>
          <xsd:enumeration value="Pakistan"/>
          <xsd:enumeration value="Palau"/>
          <xsd:enumeration value="Palestine"/>
          <xsd:enumeration value="Palestinian Territories"/>
          <xsd:enumeration value="Palmyra Atoll"/>
          <xsd:enumeration value="Panama"/>
          <xsd:enumeration value="Papua New Guinea"/>
          <xsd:enumeration value="Paracel Islands"/>
          <xsd:enumeration value="Paraguay"/>
          <xsd:enumeration value="Pennsylvania"/>
          <xsd:enumeration value="People's Democratic Republic of Algeria"/>
          <xsd:enumeration value="People's Republic of Bangladesh"/>
          <xsd:enumeration value="People's Republic of China"/>
          <xsd:enumeration value="Persian Gulf"/>
          <xsd:enumeration value="Peru"/>
          <xsd:enumeration value="Philippine Sea"/>
          <xsd:enumeration value="Philippines"/>
          <xsd:enumeration value="Phoenix Islands"/>
          <xsd:enumeration value="Pitcairn Islands"/>
          <xsd:enumeration value="Pitcairn, Henderson, Duce and Oeno Islands"/>
          <xsd:enumeration value="Poland"/>
          <xsd:enumeration value="Portugal"/>
          <xsd:enumeration value="Portugal dependent territories"/>
          <xsd:enumeration value="Portuguese Republic"/>
          <xsd:enumeration value="PRC"/>
          <xsd:enumeration value="Principality of Andorra"/>
          <xsd:enumeration value="Principality of Liechtenstein"/>
          <xsd:enumeration value="Principality of Monaco"/>
          <xsd:enumeration value="Puerto Rico"/>
          <xsd:enumeration value="Qatar"/>
          <xsd:enumeration value="Ras al Khaimah"/>
          <xsd:enumeration value="Red Sea"/>
          <xsd:enumeration value="Republic of Albania"/>
          <xsd:enumeration value="Republic of Angola"/>
          <xsd:enumeration value="Republic of Armenia"/>
          <xsd:enumeration value="Republic of Austria"/>
          <xsd:enumeration value="Republic of Azerbaijan"/>
          <xsd:enumeration value="Republic of Belarus"/>
          <xsd:enumeration value="Republic of Benin"/>
          <xsd:enumeration value="Republic of Bolivia"/>
          <xsd:enumeration value="Republic of Botswana"/>
          <xsd:enumeration value="Republic of Burundi"/>
          <xsd:enumeration value="Republic of Cameroon"/>
          <xsd:enumeration value="Republic of Cape Verde"/>
          <xsd:enumeration value="Republic of Chad"/>
          <xsd:enumeration value="Republic of Chile"/>
          <xsd:enumeration value="Republic of China"/>
          <xsd:enumeration value="Republic of Colombia"/>
          <xsd:enumeration value="Republic of Costa Rica"/>
          <xsd:enumeration value="Republic of Cote d'Ivoire"/>
          <xsd:enumeration value="Republic of Croatia"/>
          <xsd:enumeration value="Republic of Cuba"/>
          <xsd:enumeration value="Republic of Djibouti"/>
          <xsd:enumeration value="Republic of Ecuador"/>
          <xsd:enumeration value="Republic of El Salvador"/>
          <xsd:enumeration value="Republic of Equatorial Guinea"/>
          <xsd:enumeration value="Republic of Estonia"/>
          <xsd:enumeration value="Republic of Finland"/>
          <xsd:enumeration value="Republic of Ghana"/>
          <xsd:enumeration value="Republic of Guatemala"/>
          <xsd:enumeration value="Republic of Guinea"/>
          <xsd:enumeration value="Republic of Guinea-Bissau"/>
          <xsd:enumeration value="Republic of Haiti"/>
          <xsd:enumeration value="Republic of Honduras"/>
          <xsd:enumeration value="Republic of Hungary"/>
          <xsd:enumeration value="Republic of Iceland"/>
          <xsd:enumeration value="Republic of India"/>
          <xsd:enumeration value="Republic of Indonesia"/>
          <xsd:enumeration value="Republic of Iraq"/>
          <xsd:enumeration value="Republic of Kazakhstan"/>
          <xsd:enumeration value="Republic of Kenya"/>
          <xsd:enumeration value="Republic of Kiribati"/>
          <xsd:enumeration value="Republic of Korea"/>
          <xsd:enumeration value="Republic of Latvia"/>
          <xsd:enumeration value="Republic of Liberia"/>
          <xsd:enumeration value="Republic of Lithuania"/>
          <xsd:enumeration value="Republic of Macedonia"/>
          <xsd:enumeration value="Republic of Madagascar"/>
          <xsd:enumeration value="Republic of Malawi"/>
          <xsd:enumeration value="Republic of Maldives"/>
          <xsd:enumeration value="Republic of Mali"/>
          <xsd:enumeration value="Republic of Malta"/>
          <xsd:enumeration value="Republic of Mauritius"/>
          <xsd:enumeration value="Republic of Moldova"/>
          <xsd:enumeration value="Republic of Montenegro"/>
          <xsd:enumeration value="Republic of Mozambique"/>
          <xsd:enumeration value="Republic of Namibia"/>
          <xsd:enumeration value="Republic of Nauru"/>
          <xsd:enumeration value="Republic of Nicaragua"/>
          <xsd:enumeration value="Republic of Niger"/>
          <xsd:enumeration value="Republic of Palau"/>
          <xsd:enumeration value="Republic of Panama"/>
          <xsd:enumeration value="Republic of Paraguay"/>
          <xsd:enumeration value="Republic of Peru"/>
          <xsd:enumeration value="Republic of Poland"/>
          <xsd:enumeration value="Republic of San Marino"/>
          <xsd:enumeration value="Republic of Senegal"/>
          <xsd:enumeration value="Republic of Serbia"/>
          <xsd:enumeration value="Republic of Seychelles"/>
          <xsd:enumeration value="Republic of Sierra Leone"/>
          <xsd:enumeration value="Republic of Singapore"/>
          <xsd:enumeration value="Republic of Slovenia"/>
          <xsd:enumeration value="Republic of South Africa"/>
          <xsd:enumeration value="Republic of Surinam"/>
          <xsd:enumeration value="Republic of Suriname"/>
          <xsd:enumeration value="Republic of Tajikistan"/>
          <xsd:enumeration value="Republic of the Congo"/>
          <xsd:enumeration value="Republic of the Fiji Islands"/>
          <xsd:enumeration value="Republic of The Gambia"/>
          <xsd:enumeration value="Republic of the Marshall Islands"/>
          <xsd:enumeration value="Republic of the Philippines"/>
          <xsd:enumeration value="Republic of the Sudan"/>
          <xsd:enumeration value="Republic of Trinidad and Tobago"/>
          <xsd:enumeration value="Republic of Uganda"/>
          <xsd:enumeration value="Republic of Uzbekistan"/>
          <xsd:enumeration value="Republic of Vanuatu"/>
          <xsd:enumeration value="Republic of Yemen"/>
          <xsd:enumeration value="Republic of Zambia"/>
          <xsd:enumeration value="Republic of Zimbabwe"/>
          <xsd:enumeration value="Reunion Island"/>
          <xsd:enumeration value="Rhode Island"/>
          <xsd:enumeration value="ROC"/>
          <xsd:enumeration value="Romania"/>
          <xsd:enumeration value="Roscommon"/>
          <xsd:enumeration value="Russia"/>
          <xsd:enumeration value="Russian Federation"/>
          <xsd:enumeration value="Rwanda"/>
          <xsd:enumeration value="Rwandese Republic"/>
          <xsd:enumeration value="Saba"/>
          <xsd:enumeration value="Saharan Arab Democratic Republic"/>
          <xsd:enumeration value="Saint Barthélemy"/>
          <xsd:enumeration value="Saint Vincent and the Grenadines"/>
          <xsd:enumeration value="Sakha"/>
          <xsd:enumeration value="Samoa"/>
          <xsd:enumeration value="San Marino"/>
          <xsd:enumeration value="Sao Tome and Principe"/>
          <xsd:enumeration value="Sardinia"/>
          <xsd:enumeration value="Sargasso Sea"/>
          <xsd:enumeration value="Sark"/>
          <xsd:enumeration value="Saudi Arabia"/>
          <xsd:enumeration value="Scotland"/>
          <xsd:enumeration value="Sea of Azov"/>
          <xsd:enumeration value="Sea of Japan"/>
          <xsd:enumeration value="Sea of Marmaris"/>
          <xsd:enumeration value="Sea of Okhotsk"/>
          <xsd:enumeration value="Senegal"/>
          <xsd:enumeration value="Serbia"/>
          <xsd:enumeration value="Serbia and Montenegro"/>
          <xsd:enumeration value="Severnaya Osetiya-Alaniya"/>
          <xsd:enumeration value="Seychelles"/>
          <xsd:enumeration value="Sharjah"/>
          <xsd:enumeration value="Shetland Isles"/>
          <xsd:enumeration value="Sicily"/>
          <xsd:enumeration value="Sierra Leone"/>
          <xsd:enumeration value="Singapore"/>
          <xsd:enumeration value="Sligo"/>
          <xsd:enumeration value="Slovak Republic"/>
          <xsd:enumeration value="Slovakia"/>
          <xsd:enumeration value="Slovenia"/>
          <xsd:enumeration value="Socialist Republic of Vietnam"/>
          <xsd:enumeration value="Society Archipelago"/>
          <xsd:enumeration value="Socotra"/>
          <xsd:enumeration value="Solomon Islands"/>
          <xsd:enumeration value="Somali Democratic Republic"/>
          <xsd:enumeration value="Somalia"/>
          <xsd:enumeration value="Soqotra"/>
          <xsd:enumeration value="South Africa"/>
          <xsd:enumeration value="South America"/>
          <xsd:enumeration value="South Asia"/>
          <xsd:enumeration value="South Atlantic Ocean"/>
          <xsd:enumeration value="South Carolina"/>
          <xsd:enumeration value="South China Sea"/>
          <xsd:enumeration value="South Dakota"/>
          <xsd:enumeration value="South East"/>
          <xsd:enumeration value="South Georgia and the South Sandwich Islands"/>
          <xsd:enumeration value="South Korea"/>
          <xsd:enumeration value="South Pacific Ocean"/>
          <xsd:enumeration value="South West"/>
          <xsd:enumeration value="South West Africa"/>
          <xsd:enumeration value="South East Asia"/>
          <xsd:enumeration value="Southern Africa"/>
          <xsd:enumeration value="Southern Europe"/>
          <xsd:enumeration value="Southern Ocean"/>
          <xsd:enumeration value="Spain"/>
          <xsd:enumeration value="Spanish Exclaves"/>
          <xsd:enumeration value="Spratly Islands"/>
          <xsd:enumeration value="Sri Lanka"/>
          <xsd:enumeration value="St Christopher and Nevis"/>
          <xsd:enumeration value="St Eustatius"/>
          <xsd:enumeration value="St Helena"/>
          <xsd:enumeration value="St Kitts and Nevis"/>
          <xsd:enumeration value="St Maarten"/>
          <xsd:enumeration value="St. Martin"/>
          <xsd:enumeration value="St Pierre and Miquelon"/>
          <xsd:enumeration value="St. Lucia"/>
          <xsd:enumeration value="St. Vincent and the Grenadines"/>
          <xsd:enumeration value="State of Eritrea"/>
          <xsd:enumeration value="State of Israel"/>
          <xsd:enumeration value="State of Kuwait"/>
          <xsd:enumeration value="State of Qatar"/>
          <xsd:enumeration value="Sudan"/>
          <xsd:enumeration value="Suez Canal"/>
          <xsd:enumeration value="Sultanate of Oman"/>
          <xsd:enumeration value="Surinam"/>
          <xsd:enumeration value="Suriname"/>
          <xsd:enumeration value="Svalbard"/>
          <xsd:enumeration value="Swaziland"/>
          <xsd:enumeration value="Sweden"/>
          <xsd:enumeration value="Swiss Confederation"/>
          <xsd:enumeration value="Switzerland"/>
          <xsd:enumeration value="Syria"/>
          <xsd:enumeration value="Syrian Arab Republic"/>
          <xsd:enumeration value="Tahiti"/>
          <xsd:enumeration value="Taiwan"/>
          <xsd:enumeration value="Tajikistan"/>
          <xsd:enumeration value="Tanzania"/>
          <xsd:enumeration value="Tasmania"/>
          <xsd:enumeration value="Tatarstan"/>
          <xsd:enumeration value="Tenerife"/>
          <xsd:enumeration value="Tennessee"/>
          <xsd:enumeration value="Texas"/>
          <xsd:enumeration value="Thailand"/>
          <xsd:enumeration value="Tipperary"/>
          <xsd:enumeration value="Togo"/>
          <xsd:enumeration value="Togolese Republic"/>
          <xsd:enumeration value="Tokelau Islands"/>
          <xsd:enumeration value="Tonga"/>
          <xsd:enumeration value="Transdniestra"/>
          <xsd:enumeration value="Trinidad and Tobago"/>
          <xsd:enumeration value="Tristan da Cunha"/>
          <xsd:enumeration value="TRNC"/>
          <xsd:enumeration value="Tromelin Island"/>
          <xsd:enumeration value="Trust Pacific Islands"/>
          <xsd:enumeration value="Tuamotu Archipelago"/>
          <xsd:enumeration value="Tubuai Islands"/>
          <xsd:enumeration value="Tunisia"/>
          <xsd:enumeration value="Tunisian Republic"/>
          <xsd:enumeration value="Turkey"/>
          <xsd:enumeration value="Turkish Republic of Northern Cyprus"/>
          <xsd:enumeration value="Turkmenistan"/>
          <xsd:enumeration value="Turks and Caicos Islands"/>
          <xsd:enumeration value="Tuvalu"/>
          <xsd:enumeration value="Tyrone"/>
          <xsd:enumeration value="Tyrrhenian Sea"/>
          <xsd:enumeration value="Tyva"/>
          <xsd:enumeration value="UAE"/>
          <xsd:enumeration value="Udmurtiya"/>
          <xsd:enumeration value="Uganda"/>
          <xsd:enumeration value="UK"/>
          <xsd:enumeration value="UK &amp; NI"/>
          <xsd:enumeration value="UK Overseas Territories"/>
          <xsd:enumeration value="UK sovereign territories"/>
          <xsd:enumeration value="Ukraine"/>
          <xsd:enumeration value="Ulster (Irish Republic counties)"/>
          <xsd:enumeration value="Ulster (NI counties)"/>
          <xsd:enumeration value="Umm al Qaiwain"/>
          <xsd:enumeration value="Union of Myanmar"/>
          <xsd:enumeration value="Union of the Comoros"/>
          <xsd:enumeration value="United Arab Emirates"/>
          <xsd:enumeration value="United Knigdom of Great Britain and Northern Ireland"/>
          <xsd:enumeration value="United Mexican States"/>
          <xsd:enumeration value="United Republic of Tanzania"/>
          <xsd:enumeration value="United States"/>
          <xsd:enumeration value="United States dependent territories"/>
          <xsd:enumeration value="United States of America"/>
          <xsd:enumeration value="United States Virgin Islands"/>
          <xsd:enumeration value="Uruguay"/>
          <xsd:enumeration value="US"/>
          <xsd:enumeration value="US dependent territories"/>
          <xsd:enumeration value="US Virgin Islands"/>
          <xsd:enumeration value="USA"/>
          <xsd:enumeration value="USA dependent territories"/>
          <xsd:enumeration value="USA Pacific Islands"/>
          <xsd:enumeration value="Utah"/>
          <xsd:enumeration value="Uzbekistan"/>
          <xsd:enumeration value="Vanuatu"/>
          <xsd:enumeration value="Vatican City"/>
          <xsd:enumeration value="Venezuela"/>
          <xsd:enumeration value="Vermont"/>
          <xsd:enumeration value="Vietnam"/>
          <xsd:enumeration value="Virgin Islands (UK)"/>
          <xsd:enumeration value="Virginia"/>
          <xsd:enumeration value="Wake Island"/>
          <xsd:enumeration value="Wales"/>
          <xsd:enumeration value="Wallis and Futuna"/>
          <xsd:enumeration value="Washington"/>
          <xsd:enumeration value="Waterford"/>
          <xsd:enumeration value="West Africa"/>
          <xsd:enumeration value="West Bank"/>
          <xsd:enumeration value="West Virginia"/>
          <xsd:enumeration value="Western Balkans"/>
          <xsd:enumeration value="Western Caribbean"/>
          <xsd:enumeration value="Western Europe"/>
          <xsd:enumeration value="Western Sahara"/>
          <xsd:enumeration value="Western Samoa"/>
          <xsd:enumeration value="Westmeath"/>
          <xsd:enumeration value="Wexford"/>
          <xsd:enumeration value="White Sea"/>
          <xsd:enumeration value="Wicklow"/>
          <xsd:enumeration value="Wisconsin"/>
          <xsd:enumeration value="Wyoming"/>
          <xsd:enumeration value="Yakutiya"/>
          <xsd:enumeration value="Yellow Sea"/>
          <xsd:enumeration value="Yemen"/>
          <xsd:enumeration value="Zaire"/>
          <xsd:enumeration value="Zambia"/>
          <xsd:enumeration value="Zimbabwe"/>
        </xsd:restriction>
      </xsd:simpleType>
    </xsd:element>
    <xsd:element name="Classification" ma:index="12" ma:displayName="Classfication" ma:description="The security classification of the document content." ma:internalName="Classification">
      <xsd:simpleType>
        <xsd:restriction base="dms:Choice">
          <xsd:enumeration value="UNCLASSIFIED"/>
          <xsd:enumeration value="UNCLASSIFIED BUT SENSITIVE"/>
        </xsd:restriction>
      </xsd:simpleType>
    </xsd:element>
    <xsd:element name="Privacy" ma:index="13" nillable="true" ma:displayName="Privacy" ma:description="Information about restrictions and permissions placed on access to view a document." ma:internalName="Privacy">
      <xsd:simpleType>
        <xsd:restriction base="dms:Choice">
          <xsd:enumeration value="APPOINTMENTS"/>
          <xsd:enumeration value="BUDGET"/>
          <xsd:enumeration value="COMMERCIAL"/>
          <xsd:enumeration value="CONSULAR"/>
          <xsd:enumeration value="CONTRACTS"/>
          <xsd:enumeration value="HONOURS"/>
          <xsd:enumeration value="INVESTIGATION"/>
          <xsd:enumeration value="LOCSEN"/>
          <xsd:enumeration value="MANAGEMENT"/>
          <xsd:enumeration value="MEDICAL"/>
          <xsd:enumeration value="NO SEC"/>
          <xsd:enumeration value="PERSONAL"/>
          <xsd:enumeration value="POLICY"/>
          <xsd:enumeration value="STAFF"/>
          <xsd:enumeration value="VISA"/>
          <xsd:enumeration value="VISITS"/>
          <xsd:enumeration value="WELFA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9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7" ma:displayName="Title"/>
        <xsd:element ref="dc:subject" minOccurs="0" maxOccurs="1"/>
        <xsd:element ref="dc:description" minOccurs="0" maxOccurs="1" ma:index="15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816EFD4-FE64-4260-88DC-D02E9525EB17}">
  <ds:schemaRefs>
    <ds:schemaRef ds:uri="http://schemas.microsoft.com/office/2006/metadata/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9E3B205-536F-4797-9D1B-DA117C265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HRDPF Example Activity Based Budget</dc:title>
  <dc:creator>sakinwumi-reid</dc:creator>
  <cp:lastModifiedBy>Maria Paula Calvo</cp:lastModifiedBy>
  <cp:lastPrinted>2012-12-17T14:02:27Z</cp:lastPrinted>
  <dcterms:created xsi:type="dcterms:W3CDTF">2012-12-17T11:47:36Z</dcterms:created>
  <dcterms:modified xsi:type="dcterms:W3CDTF">2013-08-01T16:39:16Z</dcterms:modified>
  <cp:contentType>FCO Content Type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graphicalCoverage">
    <vt:lpwstr> </vt:lpwstr>
  </property>
  <property fmtid="{D5CDD505-2E9C-101B-9397-08002B2CF9AE}" pid="3" name="Privacy">
    <vt:lpwstr/>
  </property>
  <property fmtid="{D5CDD505-2E9C-101B-9397-08002B2CF9AE}" pid="4" name="Classification">
    <vt:lpwstr>UNCLASSIFIED</vt:lpwstr>
  </property>
  <property fmtid="{D5CDD505-2E9C-101B-9397-08002B2CF9AE}" pid="5" name="AlternativeTitle">
    <vt:lpwstr/>
  </property>
  <property fmtid="{D5CDD505-2E9C-101B-9397-08002B2CF9AE}" pid="6" name="BusinessUnit">
    <vt:lpwstr> </vt:lpwstr>
  </property>
  <property fmtid="{D5CDD505-2E9C-101B-9397-08002B2CF9AE}" pid="7" name="SubjectCode">
    <vt:lpwstr> </vt:lpwstr>
  </property>
  <property fmtid="{D5CDD505-2E9C-101B-9397-08002B2CF9AE}" pid="8" name="DocType">
    <vt:lpwstr>Spreadsheet</vt:lpwstr>
  </property>
  <property fmtid="{D5CDD505-2E9C-101B-9397-08002B2CF9AE}" pid="9" name="SourceSystem">
    <vt:lpwstr>IREC</vt:lpwstr>
  </property>
  <property fmtid="{D5CDD505-2E9C-101B-9397-08002B2CF9AE}" pid="10" name="Originator">
    <vt:lpwstr> </vt:lpwstr>
  </property>
  <property fmtid="{D5CDD505-2E9C-101B-9397-08002B2CF9AE}" pid="11" name="MaintainMarking">
    <vt:lpwstr>True</vt:lpwstr>
  </property>
  <property fmtid="{D5CDD505-2E9C-101B-9397-08002B2CF9AE}" pid="12" name="Created">
    <vt:filetime>2012-12-17T00:00:00Z</vt:filetime>
  </property>
  <property fmtid="{D5CDD505-2E9C-101B-9397-08002B2CF9AE}" pid="13" name="ContentTypeId">
    <vt:lpwstr>0x010100E71A2716C18B4E96A9B0461156806FFA00D603A772A505714D8FDABB422B40E0D6007CB8C5A80614D8459E77D90C3E2972E8</vt:lpwstr>
  </property>
</Properties>
</file>