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CONTROL DISCIPLINARIO JUZGAMIENTO\RIESGO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6" i="1"/>
</calcChain>
</file>

<file path=xl/sharedStrings.xml><?xml version="1.0" encoding="utf-8"?>
<sst xmlns="http://schemas.openxmlformats.org/spreadsheetml/2006/main" count="45" uniqueCount="40">
  <si>
    <t>CÓDIGO</t>
  </si>
  <si>
    <t>MATRIZ DE RIESGOS DE GESTIÓN</t>
  </si>
  <si>
    <t>VERSIÓN</t>
  </si>
  <si>
    <t>FECHA</t>
  </si>
  <si>
    <t>CONTROL INTERNO DISCIPLINARIO DE JUZGAMIENTO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</si>
  <si>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</si>
  <si>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</si>
  <si>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</si>
  <si>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</si>
  <si>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</si>
  <si>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</si>
  <si>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</si>
  <si>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</si>
  <si>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</si>
  <si>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</si>
  <si>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</si>
  <si>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</si>
  <si>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</si>
  <si>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</si>
  <si>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</si>
  <si>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Proteccion Funcion Publica</t>
  </si>
  <si>
    <t>N/A</t>
  </si>
  <si>
    <t>Posibilidad de pérdida de expedientes disciplinarios debido a  Espacio inadecuado  o mala organización.</t>
  </si>
  <si>
    <t xml:space="preserve">Ejecución y administración de procesos </t>
  </si>
  <si>
    <t>No seguir los lineamientos normativos de archivo y organización de los expedientes de gestión de la Oficina.</t>
  </si>
  <si>
    <t>Media</t>
  </si>
  <si>
    <t>Mayor</t>
  </si>
  <si>
    <t>REDUCIR EL RIESGO</t>
  </si>
  <si>
    <t>Violacion del debido proceso al disciplinable</t>
  </si>
  <si>
    <t>No respetar los plazos establecidos para notificaciones, presentación de pruebas o descargos.</t>
  </si>
  <si>
    <t>EVITAR EL RIESGO</t>
  </si>
  <si>
    <t>Vigilar y realizar seguimiento de Plazos y Notificaciones</t>
  </si>
  <si>
    <t>Trimestral</t>
  </si>
  <si>
    <t>Organizar documentos entrantes de acuerdo a la normatividad vigente</t>
  </si>
  <si>
    <t>JEFE DE OFICINA DE CONTROL DISCIPLINARIO DE JUZGAMIENTO</t>
  </si>
  <si>
    <t>Expedientes recibidos / FUID</t>
  </si>
  <si>
    <t>Procesos recibidos / Procesos Concluidos correctamente</t>
  </si>
  <si>
    <t>REGISTRO DE EXPEDIENTES RECIBIDOS</t>
  </si>
  <si>
    <t>FUID</t>
  </si>
  <si>
    <t>CDJ-MR-01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</si>
</sst>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80281</xdr:colOff>
      <xdr:row>0</xdr:row>
      <xdr:rowOff>95249</xdr:rowOff>
    </xdr:from>
    <xdr:to>
      <xdr:col>0</xdr:col>
      <xdr:colOff>1676400</xdr:colOff>
      <xdr:row>2</xdr:row>
      <xdr:rowOff>476249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2B8C5E95-5D06-44CE-9288-B2918F5E15E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80281" y="95249"/>
          <a:ext cx="1596119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workbookViewId="0">
      <selection sqref="A1:A3"/>
    </sheetView>
  </sheetViews>
  <sheetFormatPr baseColWidth="10" defaultRowHeight="15" x14ac:dyDescent="0.25"/>
  <cols>
    <col min="1" max="1" width="25.7109375" customWidth="1"/>
    <col min="3" max="3" width="13.28515625" customWidth="1"/>
    <col min="5" max="5" width="25.28515625" customWidth="1"/>
    <col min="6" max="6" width="14.85546875" customWidth="1"/>
    <col min="7" max="7" width="20" customWidth="1"/>
    <col min="11" max="11" width="21.42578125" customWidth="1"/>
    <col min="12" max="12" width="21.140625" customWidth="1"/>
    <col min="13" max="13" width="13.85546875" customWidth="1"/>
    <col min="14" max="14" width="17.7109375" customWidth="1"/>
  </cols>
  <sheetData>
    <row r="1" spans="1:17" ht="54.75" customHeight="1" x14ac:dyDescent="0.25">
      <c r="A1" s="7"/>
      <c r="B1" s="10" t="s">
        <v>4</v>
      </c>
      <c r="C1" s="11"/>
      <c r="D1" s="11"/>
      <c r="E1" s="11"/>
      <c r="F1" s="11"/>
      <c r="G1" s="11"/>
      <c r="H1" s="11"/>
      <c r="I1" s="11"/>
      <c r="J1" s="12"/>
      <c r="K1" s="1" t="s">
        <v>0</v>
      </c>
      <c r="L1" s="13" t="s">
        <v>39</v>
      </c>
      <c r="M1" s="13"/>
      <c r="N1" s="13"/>
      <c r="O1" s="13"/>
      <c r="P1" s="13"/>
      <c r="Q1" s="13"/>
    </row>
    <row r="2" spans="1:17" ht="42" customHeight="1" x14ac:dyDescent="0.25">
      <c r="A2" s="8"/>
      <c r="B2" s="14" t="s">
        <v>1</v>
      </c>
      <c r="C2" s="15"/>
      <c r="D2" s="15"/>
      <c r="E2" s="15"/>
      <c r="F2" s="15"/>
      <c r="G2" s="15"/>
      <c r="H2" s="15"/>
      <c r="I2" s="15"/>
      <c r="J2" s="16"/>
      <c r="K2" s="1" t="s">
        <v>2</v>
      </c>
      <c r="L2" s="13">
        <v>1</v>
      </c>
      <c r="M2" s="13"/>
      <c r="N2" s="13"/>
      <c r="O2" s="13"/>
      <c r="P2" s="13"/>
      <c r="Q2" s="13"/>
    </row>
    <row r="3" spans="1:17" ht="42" customHeight="1" x14ac:dyDescent="0.25">
      <c r="A3" s="9"/>
      <c r="B3" s="17"/>
      <c r="C3" s="18"/>
      <c r="D3" s="18"/>
      <c r="E3" s="18"/>
      <c r="F3" s="18"/>
      <c r="G3" s="18"/>
      <c r="H3" s="18"/>
      <c r="I3" s="18"/>
      <c r="J3" s="19"/>
      <c r="K3" s="1" t="s">
        <v>3</v>
      </c>
      <c r="L3" s="20">
        <v>45582</v>
      </c>
      <c r="M3" s="20"/>
      <c r="N3" s="20"/>
      <c r="O3" s="20"/>
      <c r="P3" s="20"/>
      <c r="Q3" s="20"/>
    </row>
    <row r="5" spans="1:17" s="4" customFormat="1" ht="28.5" customHeight="1" x14ac:dyDescent="0.25">
      <c r="A5" s="21" t="s">
        <v>5</v>
      </c>
      <c r="B5" s="21"/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21" t="s">
        <v>19</v>
      </c>
      <c r="Q5" s="21"/>
    </row>
    <row r="6" spans="1:17" ht="90" customHeight="1" x14ac:dyDescent="0.25">
      <c r="A6" s="23" t="s">
        <v>20</v>
      </c>
      <c r="B6" s="23"/>
      <c r="C6" s="24" t="s">
        <v>21</v>
      </c>
      <c r="D6" s="2">
        <v>1</v>
      </c>
      <c r="E6" s="3" t="s">
        <v>22</v>
      </c>
      <c r="F6" s="3" t="s">
        <v>23</v>
      </c>
      <c r="G6" s="3" t="s">
        <v>24</v>
      </c>
      <c r="H6" s="2" t="s">
        <v>25</v>
      </c>
      <c r="I6" s="2" t="s">
        <v>26</v>
      </c>
      <c r="J6" s="5" t="str">
        <f t="shared" ref="J6:J7" si="0">IF(H6="Muy Baja",
    IF(I6="Leve", "Bajo", IF(I6="Menor", "Bajo", IF(I6="Moderado", "Moderado", IF(I6="Mayor", "Moderado", "Moderado")))),
    IF(H6="Baja",
        IF(I6="Leve", "Bajo", IF(I6="Menor", "Moderado", IF(I6="Moderado", "Moderado", IF(I6="Mayor", "Alto", "Alto")))),
        IF(H6="Media",
            IF(I6="Leve", "Moderado", IF(I6="Menor", "Moderado", IF(I6="Moderado", "Alto", IF(I6="Mayor", "Alto", "Extremo")))),
            IF(H6="Alta",
                IF(I6="Leve", "Moderado", IF(I6="Menor", "Alto", IF(I6="Moderado", "Alto", IF(I6="Mayor", "Extremo", "Extremo")))),
                IF(H6="Muy Alta",
                    IF(I6="Leve", "Alto", IF(I6="Menor", "Alto", IF(I6="Moderado", "Extremo", IF(I6="Mayor", "Extremo", "Extremo")))),
                    "Error")))))</f>
        <v>Alto</v>
      </c>
      <c r="K6" s="3" t="s">
        <v>27</v>
      </c>
      <c r="L6" s="3" t="s">
        <v>33</v>
      </c>
      <c r="M6" s="3" t="s">
        <v>38</v>
      </c>
      <c r="N6" s="3" t="s">
        <v>34</v>
      </c>
      <c r="O6" s="2" t="s">
        <v>32</v>
      </c>
      <c r="P6" s="22" t="s">
        <v>35</v>
      </c>
      <c r="Q6" s="22"/>
    </row>
    <row r="7" spans="1:17" ht="90" customHeight="1" x14ac:dyDescent="0.25">
      <c r="A7" s="23"/>
      <c r="B7" s="23"/>
      <c r="C7" s="24"/>
      <c r="D7" s="2">
        <v>2</v>
      </c>
      <c r="E7" s="3" t="s">
        <v>28</v>
      </c>
      <c r="F7" s="3" t="s">
        <v>23</v>
      </c>
      <c r="G7" s="3" t="s">
        <v>29</v>
      </c>
      <c r="H7" s="2" t="s">
        <v>25</v>
      </c>
      <c r="I7" s="2" t="s">
        <v>26</v>
      </c>
      <c r="J7" s="5" t="str">
        <f t="shared" si="0"/>
        <v>Alto</v>
      </c>
      <c r="K7" s="3" t="s">
        <v>30</v>
      </c>
      <c r="L7" s="3" t="s">
        <v>31</v>
      </c>
      <c r="M7" s="3" t="s">
        <v>37</v>
      </c>
      <c r="N7" s="3" t="s">
        <v>34</v>
      </c>
      <c r="O7" s="2" t="s">
        <v>32</v>
      </c>
      <c r="P7" s="22" t="s">
        <v>36</v>
      </c>
      <c r="Q7" s="22"/>
    </row>
  </sheetData>
  <mergeCells count="12">
    <mergeCell ref="P5:Q5"/>
    <mergeCell ref="P6:Q6"/>
    <mergeCell ref="P7:Q7"/>
    <mergeCell ref="A5:B5"/>
    <mergeCell ref="A6:B7"/>
    <mergeCell ref="C6:C7"/>
    <mergeCell ref="A1:A3"/>
    <mergeCell ref="B1:J1"/>
    <mergeCell ref="L1:Q1"/>
    <mergeCell ref="B2:J3"/>
    <mergeCell ref="L2:Q2"/>
    <mergeCell ref="L3:Q3"/>
  </mergeCells>
  <conditionalFormatting sqref="J6:J7">
    <cfRule type="cellIs" dxfId="9" priority="1" stopIfTrue="1" operator="equal">
      <formula>"ZONA RIESGO MODERADA"</formula>
    </cfRule>
    <cfRule type="cellIs" dxfId="8" priority="2" stopIfTrue="1" operator="equal">
      <formula>"ZONA RIESGO ALTA"</formula>
    </cfRule>
    <cfRule type="cellIs" dxfId="7" priority="3" stopIfTrue="1" operator="equal">
      <formula>"Alto"</formula>
    </cfRule>
    <cfRule type="cellIs" dxfId="6" priority="4" stopIfTrue="1" operator="equal">
      <formula>"IMPORTANTE"</formula>
    </cfRule>
    <cfRule type="cellIs" dxfId="5" priority="5" stopIfTrue="1" operator="equal">
      <formula>"MODERADO"</formula>
    </cfRule>
    <cfRule type="cellIs" dxfId="4" priority="6" stopIfTrue="1" operator="equal">
      <formula>"TOLERABLE"</formula>
    </cfRule>
    <cfRule type="cellIs" dxfId="3" priority="7" stopIfTrue="1" operator="equal">
      <formula>"ZONA RIESGO ALTA"</formula>
    </cfRule>
    <cfRule type="cellIs" dxfId="2" priority="8" stopIfTrue="1" operator="equal">
      <formula>"ZONA RIESGO EXTREMA"</formula>
    </cfRule>
    <cfRule type="cellIs" dxfId="1" priority="9" stopIfTrue="1" operator="equal">
      <formula>"ZONA RIESGO BAJA"</formula>
    </cfRule>
    <cfRule type="cellIs" dxfId="0" priority="10" stopIfTrue="1" operator="equal">
      <formula>"ZONA RIESGO MODERADA"</formula>
    </cfRule>
  </conditionalFormatting>
  <pageMargins left="0.7" right="0.7" top="0.75" bottom="0.75" header="0.3" footer="0.3"/>
  <pageSetup paperSize="121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Harold Home Garcia</dc:creator>
  <cp:lastModifiedBy>jumbo</cp:lastModifiedBy>
  <cp:lastPrinted>2024-08-12T15:34:08Z</cp:lastPrinted>
  <dcterms:created xsi:type="dcterms:W3CDTF">2024-08-09T17:46:42Z</dcterms:created>
  <dcterms:modified xsi:type="dcterms:W3CDTF">2024-10-17T14:40:06Z</dcterms:modified>
</cp:coreProperties>
</file>