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UARIO\Desktop\MOVILIDAD\4.Indicadores\"/>
    </mc:Choice>
  </mc:AlternateContent>
  <xr:revisionPtr revIDLastSave="0" documentId="13_ncr:1_{9B667733-5BC0-4702-B33E-4D3ABCECD44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Hoja1!$A$1:$O$47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1" i="1" l="1"/>
  <c r="D31" i="1" s="1"/>
  <c r="C22" i="1" l="1"/>
  <c r="D22" i="1" s="1"/>
  <c r="C21" i="1"/>
  <c r="D21" i="1" s="1"/>
  <c r="C32" i="1" l="1"/>
  <c r="D32" i="1" s="1"/>
  <c r="C30" i="1"/>
  <c r="D30" i="1" s="1"/>
  <c r="C29" i="1"/>
  <c r="D29" i="1" s="1"/>
  <c r="C28" i="1"/>
  <c r="D28" i="1" s="1"/>
  <c r="C27" i="1"/>
  <c r="D27" i="1" s="1"/>
  <c r="C26" i="1"/>
  <c r="D26" i="1" s="1"/>
  <c r="C25" i="1"/>
  <c r="D25" i="1" s="1"/>
  <c r="C24" i="1"/>
  <c r="D24" i="1" s="1"/>
  <c r="C23" i="1"/>
  <c r="D23" i="1" s="1"/>
</calcChain>
</file>

<file path=xl/sharedStrings.xml><?xml version="1.0" encoding="utf-8"?>
<sst xmlns="http://schemas.openxmlformats.org/spreadsheetml/2006/main" count="87" uniqueCount="70">
  <si>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</si>
  <si>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</si>
  <si>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</si>
  <si>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</si>
  <si>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</si>
  <si>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</si>
  <si>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</si>
  <si>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</si>
  <si>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</si>
  <si>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</si>
  <si>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</si>
  <si>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</si>
  <si>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</si>
  <si>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</si>
  <si>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</si>
  <si>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</si>
  <si>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</si>
  <si>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</si>
  <si>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</si>
  <si>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</si>
  <si>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</si>
  <si>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</si>
  <si>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</si>
  <si>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</si>
  <si>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</si>
  <si>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</si>
  <si>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</si>
  <si>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</si>
  <si>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</si>
  <si>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</si>
  <si>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</si>
  <si>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</si>
  <si>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</si>
  <si>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</si>
  <si>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</si>
  <si>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</si>
  <si>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</si>
  <si>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</si>
  <si>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</si>
  <si>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</si>
  <si>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</si>
  <si>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</si>
  <si>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</si>
  <si>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</si>
  <si>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</si>
  <si>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</si>
  <si>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</si>
  <si>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</si>
  <si>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</si>
  <si>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</si>
  <si>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</si>
  <si>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</si>
  <si>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</si>
  <si>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</si>
  <si>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</si>
  <si>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 xml:space="preserve"> DIRECTOR DE LA DIRECCION PLANEACION DE MOVILIDAD Y SEGURIDAD VIAL </t>
  </si>
  <si>
    <t xml:space="preserve">SECRETARIO DE MOBILIDAD </t>
  </si>
  <si>
    <t>GOBERNADOR Y MINISTERIO DE TRANSITO Y TRANSPORTE</t>
  </si>
  <si>
    <t>Cronograma de Campañas Pedagogicas 2018</t>
  </si>
  <si>
    <t>(Campañas  Ejecutadas/Campañas  Programadas)*100</t>
  </si>
  <si>
    <t>CAMPAÑAS DE CAPACITACION EN MATERIA DE SEGURIDAD VIAL</t>
  </si>
  <si>
    <t>Medir  la efefectividad de las campañas en materia de seguridad vial en los municipios del depatamentos donde no haya auttoridad de movilidad.</t>
  </si>
  <si>
    <t>MOVILIDAD</t>
  </si>
  <si>
    <t>CODIGO:</t>
  </si>
  <si>
    <t>PROCESO DE DIRECCION Y PLANEACIÓN DE MOVILIDAD Y SEGURIDAD VIAL</t>
  </si>
  <si>
    <t>VERSION:</t>
  </si>
  <si>
    <t>FECHA:</t>
  </si>
  <si>
    <t>09/09/2019</t>
  </si>
  <si>
    <t>INDICADOR DE GESTION No. 2</t>
  </si>
  <si>
    <t>PMS-IND-02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</si>
</sst>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6" fillId="0" borderId="1" xfId="0" applyFont="1" applyBorder="1" applyAlignment="1">
      <alignment horizontal="center" vertical="center"/>
    </xf>
    <xf numFmtId="10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49" fontId="7" fillId="4" borderId="20" xfId="0" applyNumberFormat="1" applyFont="1" applyFill="1" applyBorder="1" applyAlignment="1">
      <alignment horizontal="center" vertical="center" wrapText="1"/>
    </xf>
    <xf numFmtId="49" fontId="7" fillId="4" borderId="20" xfId="0" applyNumberFormat="1" applyFont="1" applyFill="1" applyBorder="1" applyAlignment="1">
      <alignment horizontal="center" vertical="center" wrapText="1"/>
    </xf>
    <xf numFmtId="49" fontId="7" fillId="4" borderId="21" xfId="0" applyNumberFormat="1" applyFont="1" applyFill="1" applyBorder="1" applyAlignment="1">
      <alignment horizontal="center" vertical="center" wrapText="1"/>
    </xf>
    <xf numFmtId="49" fontId="7" fillId="4" borderId="13" xfId="0" applyNumberFormat="1" applyFont="1" applyFill="1" applyBorder="1" applyAlignment="1">
      <alignment horizontal="center" vertical="center" wrapText="1"/>
    </xf>
    <xf numFmtId="49" fontId="7" fillId="4" borderId="13" xfId="0" applyNumberFormat="1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49" fontId="7" fillId="4" borderId="23" xfId="0" applyNumberFormat="1" applyFont="1" applyFill="1" applyBorder="1" applyAlignment="1">
      <alignment horizontal="center" vertical="center" wrapText="1"/>
    </xf>
    <xf numFmtId="49" fontId="7" fillId="4" borderId="23" xfId="0" applyNumberFormat="1" applyFont="1" applyFill="1" applyBorder="1" applyAlignment="1">
      <alignment horizontal="center" vertical="center" wrapText="1"/>
    </xf>
    <xf numFmtId="49" fontId="7" fillId="4" borderId="2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Hoja1!$C$20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Hoja1!$C$21:$C$32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B8-4AE6-BEB2-127D3470A4F1}"/>
            </c:ext>
          </c:extLst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Hoja1!$D$21:$D$32</c:f>
              <c:numCache>
                <c:formatCode>0.00%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B8-4AE6-BEB2-127D3470A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1647440"/>
        <c:axId val="241648000"/>
      </c:barChart>
      <c:catAx>
        <c:axId val="241647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1648000"/>
        <c:crosses val="autoZero"/>
        <c:auto val="1"/>
        <c:lblAlgn val="ctr"/>
        <c:lblOffset val="100"/>
        <c:noMultiLvlLbl val="0"/>
      </c:catAx>
      <c:valAx>
        <c:axId val="241648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1647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122465</xdr:colOff>
      <xdr:row>0</xdr:row>
      <xdr:rowOff>122464</xdr:rowOff>
    </xdr:from>
    <xdr:to>
      <xdr:col>2</xdr:col>
      <xdr:colOff>922251</xdr:colOff>
      <xdr:row>2</xdr:row>
      <xdr:rowOff>420120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443F24E-82EB-4BE4-B3DF-D65894E26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394" y="122464"/>
          <a:ext cx="1847536" cy="1277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7"/>
  <sheetViews>
    <sheetView tabSelected="1" view="pageBreakPreview" zoomScale="70" zoomScaleNormal="100" zoomScaleSheetLayoutView="70" workbookViewId="0">
      <selection activeCell="D1" sqref="D1:N3"/>
    </sheetView>
  </sheetViews>
  <sheetFormatPr baseColWidth="10" defaultRowHeight="15" x14ac:dyDescent="0.25"/>
  <cols>
    <col min="1" max="1" width="3.5703125" customWidth="1"/>
    <col min="2" max="3" width="15.7109375" customWidth="1"/>
    <col min="4" max="12" width="14" customWidth="1"/>
    <col min="13" max="14" width="27.7109375" customWidth="1"/>
    <col min="15" max="15" width="6.5703125" customWidth="1"/>
    <col min="19" max="19" width="11.42578125" customWidth="1"/>
  </cols>
  <sheetData>
    <row r="1" spans="1:21" ht="39" customHeight="1" x14ac:dyDescent="0.25">
      <c r="A1" s="7"/>
      <c r="B1" s="94"/>
      <c r="C1" s="95"/>
      <c r="D1" s="100" t="s">
        <v>62</v>
      </c>
      <c r="E1" s="100"/>
      <c r="F1" s="100"/>
      <c r="G1" s="100"/>
      <c r="H1" s="100"/>
      <c r="I1" s="100"/>
      <c r="J1" s="100"/>
      <c r="K1" s="100"/>
      <c r="L1" s="100"/>
      <c r="M1" s="101" t="s">
        <v>63</v>
      </c>
      <c r="N1" s="102" t="s">
        <v>69</v>
      </c>
      <c r="O1" s="7"/>
    </row>
    <row r="2" spans="1:21" ht="39" customHeight="1" x14ac:dyDescent="0.25">
      <c r="A2" s="7"/>
      <c r="B2" s="96"/>
      <c r="C2" s="97"/>
      <c r="D2" s="103" t="s">
        <v>64</v>
      </c>
      <c r="E2" s="103"/>
      <c r="F2" s="103"/>
      <c r="G2" s="103"/>
      <c r="H2" s="103"/>
      <c r="I2" s="103"/>
      <c r="J2" s="103"/>
      <c r="K2" s="103"/>
      <c r="L2" s="103"/>
      <c r="M2" s="104" t="s">
        <v>65</v>
      </c>
      <c r="N2" s="105">
        <v>1</v>
      </c>
      <c r="O2" s="7"/>
    </row>
    <row r="3" spans="1:21" ht="39" customHeight="1" thickBot="1" x14ac:dyDescent="0.3">
      <c r="A3" s="7"/>
      <c r="B3" s="98"/>
      <c r="C3" s="99"/>
      <c r="D3" s="106" t="s">
        <v>68</v>
      </c>
      <c r="E3" s="106"/>
      <c r="F3" s="106"/>
      <c r="G3" s="106"/>
      <c r="H3" s="106"/>
      <c r="I3" s="106"/>
      <c r="J3" s="106"/>
      <c r="K3" s="106"/>
      <c r="L3" s="106"/>
      <c r="M3" s="107" t="s">
        <v>66</v>
      </c>
      <c r="N3" s="108" t="s">
        <v>67</v>
      </c>
      <c r="O3" s="7"/>
    </row>
    <row r="4" spans="1:21" ht="15.75" thickBot="1" x14ac:dyDescent="0.3">
      <c r="A4" s="7"/>
      <c r="B4" s="91" t="s">
        <v>4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3"/>
      <c r="O4" s="17"/>
    </row>
    <row r="5" spans="1:21" ht="15.75" thickBot="1" x14ac:dyDescent="0.3">
      <c r="A5" s="7"/>
      <c r="B5" s="48" t="s">
        <v>5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50"/>
      <c r="O5" s="17"/>
    </row>
    <row r="6" spans="1:21" ht="15.75" thickBot="1" x14ac:dyDescent="0.3">
      <c r="A6" s="7"/>
      <c r="B6" s="51" t="s">
        <v>60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3"/>
      <c r="O6" s="19"/>
    </row>
    <row r="7" spans="1:21" ht="15.75" thickBot="1" x14ac:dyDescent="0.3">
      <c r="A7" s="7"/>
      <c r="B7" s="57" t="s">
        <v>0</v>
      </c>
      <c r="C7" s="58"/>
      <c r="D7" s="58"/>
      <c r="E7" s="58"/>
      <c r="F7" s="59"/>
      <c r="G7" s="57" t="s">
        <v>1</v>
      </c>
      <c r="H7" s="58"/>
      <c r="I7" s="59"/>
      <c r="J7" s="54" t="s">
        <v>6</v>
      </c>
      <c r="K7" s="56"/>
      <c r="L7" s="56"/>
      <c r="M7" s="56"/>
      <c r="N7" s="55"/>
      <c r="O7" s="7"/>
    </row>
    <row r="8" spans="1:21" ht="23.25" customHeight="1" thickBot="1" x14ac:dyDescent="0.3">
      <c r="A8" s="7"/>
      <c r="B8" s="33"/>
      <c r="C8" s="60"/>
      <c r="D8" s="60"/>
      <c r="E8" s="60"/>
      <c r="F8" s="34"/>
      <c r="G8" s="33"/>
      <c r="H8" s="60"/>
      <c r="I8" s="34"/>
      <c r="J8" s="54" t="s">
        <v>44</v>
      </c>
      <c r="K8" s="55"/>
      <c r="L8" s="63" t="s">
        <v>2</v>
      </c>
      <c r="M8" s="64"/>
      <c r="N8" s="5" t="s">
        <v>3</v>
      </c>
      <c r="O8" s="18"/>
    </row>
    <row r="9" spans="1:21" ht="37.5" customHeight="1" thickBot="1" x14ac:dyDescent="0.3">
      <c r="A9" s="7"/>
      <c r="B9" s="70" t="s">
        <v>61</v>
      </c>
      <c r="C9" s="71"/>
      <c r="D9" s="71"/>
      <c r="E9" s="71"/>
      <c r="F9" s="72"/>
      <c r="G9" s="54" t="s">
        <v>47</v>
      </c>
      <c r="H9" s="56"/>
      <c r="I9" s="55"/>
      <c r="J9" s="61">
        <v>0</v>
      </c>
      <c r="K9" s="62"/>
      <c r="L9" s="61">
        <v>0.7</v>
      </c>
      <c r="M9" s="65"/>
      <c r="N9" s="28" t="s">
        <v>41</v>
      </c>
      <c r="O9" s="7"/>
    </row>
    <row r="10" spans="1:21" ht="15.75" thickBot="1" x14ac:dyDescent="0.3">
      <c r="A10" s="7"/>
      <c r="B10" s="45" t="s">
        <v>7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7"/>
      <c r="O10" s="7"/>
      <c r="S10" s="25" t="s">
        <v>45</v>
      </c>
      <c r="T10" s="25" t="s">
        <v>42</v>
      </c>
    </row>
    <row r="11" spans="1:21" ht="26.25" customHeight="1" thickBot="1" x14ac:dyDescent="0.3">
      <c r="A11" s="7"/>
      <c r="B11" s="33" t="s">
        <v>8</v>
      </c>
      <c r="C11" s="34"/>
      <c r="D11" s="37" t="s">
        <v>9</v>
      </c>
      <c r="E11" s="38"/>
      <c r="F11" s="63" t="s">
        <v>10</v>
      </c>
      <c r="G11" s="69"/>
      <c r="H11" s="64"/>
      <c r="I11" s="63" t="s">
        <v>11</v>
      </c>
      <c r="J11" s="69"/>
      <c r="K11" s="64"/>
      <c r="L11" s="66" t="s">
        <v>14</v>
      </c>
      <c r="M11" s="67"/>
      <c r="N11" s="68"/>
      <c r="O11" s="7"/>
      <c r="S11" s="25" t="s">
        <v>46</v>
      </c>
      <c r="T11" s="25" t="s">
        <v>48</v>
      </c>
    </row>
    <row r="12" spans="1:21" ht="48.75" customHeight="1" thickBot="1" x14ac:dyDescent="0.3">
      <c r="A12" s="7"/>
      <c r="B12" s="35" t="s">
        <v>43</v>
      </c>
      <c r="C12" s="36"/>
      <c r="D12" s="35" t="s">
        <v>49</v>
      </c>
      <c r="E12" s="36"/>
      <c r="F12" s="39" t="s">
        <v>55</v>
      </c>
      <c r="G12" s="40"/>
      <c r="H12" s="41"/>
      <c r="I12" s="42" t="s">
        <v>56</v>
      </c>
      <c r="J12" s="43"/>
      <c r="K12" s="44"/>
      <c r="L12" s="30" t="s">
        <v>57</v>
      </c>
      <c r="M12" s="31"/>
      <c r="N12" s="32"/>
      <c r="O12" s="7"/>
      <c r="S12" s="25" t="s">
        <v>47</v>
      </c>
      <c r="T12" s="25" t="s">
        <v>49</v>
      </c>
      <c r="U12" s="25" t="s">
        <v>51</v>
      </c>
    </row>
    <row r="13" spans="1:21" ht="15.75" thickBot="1" x14ac:dyDescent="0.3">
      <c r="A13" s="7"/>
      <c r="B13" s="74" t="s">
        <v>12</v>
      </c>
      <c r="C13" s="75"/>
      <c r="D13" s="75"/>
      <c r="E13" s="75"/>
      <c r="F13" s="75"/>
      <c r="G13" s="76"/>
      <c r="H13" s="54" t="s">
        <v>15</v>
      </c>
      <c r="I13" s="56"/>
      <c r="J13" s="56"/>
      <c r="K13" s="56"/>
      <c r="L13" s="56"/>
      <c r="M13" s="56"/>
      <c r="N13" s="55"/>
      <c r="O13" s="7"/>
      <c r="T13" s="25" t="s">
        <v>50</v>
      </c>
      <c r="U13" s="25" t="s">
        <v>52</v>
      </c>
    </row>
    <row r="14" spans="1:21" ht="25.5" customHeight="1" thickBot="1" x14ac:dyDescent="0.3">
      <c r="A14" s="7"/>
      <c r="B14" s="30" t="s">
        <v>58</v>
      </c>
      <c r="C14" s="73"/>
      <c r="D14" s="73"/>
      <c r="E14" s="73"/>
      <c r="F14" s="73"/>
      <c r="G14" s="36"/>
      <c r="H14" s="35" t="s">
        <v>59</v>
      </c>
      <c r="I14" s="73"/>
      <c r="J14" s="73"/>
      <c r="K14" s="73"/>
      <c r="L14" s="73"/>
      <c r="M14" s="73"/>
      <c r="N14" s="36"/>
      <c r="O14" s="7"/>
      <c r="T14" s="25" t="s">
        <v>40</v>
      </c>
      <c r="U14" s="25" t="s">
        <v>41</v>
      </c>
    </row>
    <row r="15" spans="1:21" ht="15.75" thickBot="1" x14ac:dyDescent="0.3">
      <c r="A15" s="7"/>
      <c r="B15" s="45" t="s">
        <v>13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7"/>
      <c r="O15" s="7"/>
    </row>
    <row r="16" spans="1:21" ht="15.75" thickBot="1" x14ac:dyDescent="0.3">
      <c r="A16" s="7"/>
      <c r="B16" s="4" t="s">
        <v>28</v>
      </c>
      <c r="C16" s="4" t="s">
        <v>27</v>
      </c>
      <c r="D16" s="6" t="s">
        <v>26</v>
      </c>
      <c r="E16" s="4" t="s">
        <v>25</v>
      </c>
      <c r="F16" s="4" t="s">
        <v>24</v>
      </c>
      <c r="G16" s="4" t="s">
        <v>23</v>
      </c>
      <c r="H16" s="4" t="s">
        <v>22</v>
      </c>
      <c r="I16" s="4" t="s">
        <v>21</v>
      </c>
      <c r="J16" s="4" t="s">
        <v>20</v>
      </c>
      <c r="K16" s="4" t="s">
        <v>19</v>
      </c>
      <c r="L16" s="4" t="s">
        <v>18</v>
      </c>
      <c r="M16" s="4" t="s">
        <v>17</v>
      </c>
      <c r="N16" s="4" t="s">
        <v>16</v>
      </c>
      <c r="O16" s="7"/>
    </row>
    <row r="17" spans="1:15" ht="24.75" thickBot="1" x14ac:dyDescent="0.3">
      <c r="A17" s="7"/>
      <c r="B17" s="2" t="s">
        <v>29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7"/>
    </row>
    <row r="18" spans="1:15" ht="24.75" thickBot="1" x14ac:dyDescent="0.3">
      <c r="A18" s="7"/>
      <c r="B18" s="2" t="s">
        <v>30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7"/>
    </row>
    <row r="19" spans="1:15" ht="15.75" thickBot="1" x14ac:dyDescent="0.3">
      <c r="A19" s="7"/>
      <c r="B19" s="45" t="s">
        <v>31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7"/>
      <c r="O19" s="7"/>
    </row>
    <row r="20" spans="1:15" ht="23.25" thickBot="1" x14ac:dyDescent="0.3">
      <c r="A20" s="7"/>
      <c r="B20" s="8" t="s">
        <v>32</v>
      </c>
      <c r="C20" s="9" t="s">
        <v>53</v>
      </c>
      <c r="D20" s="9" t="s">
        <v>6</v>
      </c>
      <c r="E20" s="7"/>
      <c r="F20" s="10"/>
      <c r="G20" s="77"/>
      <c r="H20" s="77"/>
      <c r="I20" s="77"/>
      <c r="J20" s="77"/>
      <c r="K20" s="77"/>
      <c r="L20" s="77"/>
      <c r="M20" s="77"/>
      <c r="N20" s="78"/>
      <c r="O20" s="7"/>
    </row>
    <row r="21" spans="1:15" ht="15.75" thickBot="1" x14ac:dyDescent="0.3">
      <c r="A21" s="7"/>
      <c r="B21" s="3" t="s">
        <v>27</v>
      </c>
      <c r="C21" s="20" t="e">
        <f>(C17/C18)*100%</f>
        <v>#DIV/0!</v>
      </c>
      <c r="D21" s="29" t="e">
        <f t="shared" ref="D21:D32" si="0">C21/$L$9</f>
        <v>#DIV/0!</v>
      </c>
      <c r="E21" s="7"/>
      <c r="F21" s="1"/>
      <c r="G21" s="1"/>
      <c r="H21" s="1"/>
      <c r="I21" s="1"/>
      <c r="J21" s="1"/>
      <c r="K21" s="1"/>
      <c r="L21" s="1"/>
      <c r="M21" s="1"/>
      <c r="N21" s="12"/>
      <c r="O21" s="7"/>
    </row>
    <row r="22" spans="1:15" ht="15.75" thickBot="1" x14ac:dyDescent="0.3">
      <c r="A22" s="7"/>
      <c r="B22" s="3" t="s">
        <v>26</v>
      </c>
      <c r="C22" s="20" t="e">
        <f>(D17/D18)*100%</f>
        <v>#DIV/0!</v>
      </c>
      <c r="D22" s="29" t="e">
        <f t="shared" si="0"/>
        <v>#DIV/0!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25</v>
      </c>
      <c r="C23" s="20" t="e">
        <f>(E17/E18)*100%</f>
        <v>#DIV/0!</v>
      </c>
      <c r="D23" s="29" t="e">
        <f t="shared" si="0"/>
        <v>#DIV/0!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24</v>
      </c>
      <c r="C24" s="20" t="e">
        <f>(F17/F18)*100%</f>
        <v>#DIV/0!</v>
      </c>
      <c r="D24" s="29" t="e">
        <f t="shared" si="0"/>
        <v>#DIV/0!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23</v>
      </c>
      <c r="C25" s="20" t="e">
        <f>(G17/G18)*100%</f>
        <v>#DIV/0!</v>
      </c>
      <c r="D25" s="29" t="e">
        <f t="shared" si="0"/>
        <v>#DIV/0!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22</v>
      </c>
      <c r="C26" s="20" t="e">
        <f>(H17/H18)*100%</f>
        <v>#DIV/0!</v>
      </c>
      <c r="D26" s="29" t="e">
        <f t="shared" si="0"/>
        <v>#DIV/0!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21</v>
      </c>
      <c r="C27" s="20" t="e">
        <f>(I17/I18)*100%</f>
        <v>#DIV/0!</v>
      </c>
      <c r="D27" s="29" t="e">
        <f t="shared" si="0"/>
        <v>#DIV/0!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20</v>
      </c>
      <c r="C28" s="20" t="e">
        <f>(J17/J18)*100%</f>
        <v>#DIV/0!</v>
      </c>
      <c r="D28" s="29" t="e">
        <f t="shared" si="0"/>
        <v>#DIV/0!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19</v>
      </c>
      <c r="C29" s="20" t="e">
        <f>(K17/K18)*100%</f>
        <v>#DIV/0!</v>
      </c>
      <c r="D29" s="29" t="e">
        <f t="shared" si="0"/>
        <v>#DIV/0!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18</v>
      </c>
      <c r="C30" s="20" t="e">
        <f>(L17/L18)*100%</f>
        <v>#DIV/0!</v>
      </c>
      <c r="D30" s="29" t="e">
        <f t="shared" si="0"/>
        <v>#DIV/0!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17</v>
      </c>
      <c r="C31" s="20" t="e">
        <f>(M17/M18)*100%</f>
        <v>#DIV/0!</v>
      </c>
      <c r="D31" s="29" t="e">
        <f>C31/$L$9</f>
        <v>#DIV/0!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16</v>
      </c>
      <c r="C32" s="20" t="e">
        <f>(N17/N18)*100%</f>
        <v>#DIV/0!</v>
      </c>
      <c r="D32" s="29" t="e">
        <f t="shared" si="0"/>
        <v>#DIV/0!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x14ac:dyDescent="0.25">
      <c r="A33" s="7"/>
      <c r="B33" s="1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ht="15.75" thickBot="1" x14ac:dyDescent="0.3">
      <c r="A35" s="7"/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5"/>
      <c r="O35" s="7"/>
    </row>
    <row r="36" spans="1:15" ht="15.75" thickBot="1" x14ac:dyDescent="0.3">
      <c r="A36" s="7"/>
      <c r="B36" s="79" t="s">
        <v>33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1"/>
      <c r="O36" s="7"/>
    </row>
    <row r="37" spans="1:15" ht="45" customHeight="1" thickBot="1" x14ac:dyDescent="0.3">
      <c r="A37" s="7"/>
      <c r="B37" s="82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4"/>
      <c r="O37" s="7"/>
    </row>
    <row r="38" spans="1:15" ht="15.75" thickBot="1" x14ac:dyDescent="0.3">
      <c r="A38" s="7"/>
      <c r="B38" s="79" t="s">
        <v>34</v>
      </c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1"/>
      <c r="O38" s="7"/>
    </row>
    <row r="39" spans="1:15" ht="44.1" customHeight="1" thickBot="1" x14ac:dyDescent="0.3">
      <c r="A39" s="7"/>
      <c r="B39" s="35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36"/>
      <c r="O39" s="7"/>
    </row>
    <row r="40" spans="1:15" ht="15.75" thickBot="1" x14ac:dyDescent="0.3">
      <c r="A40" s="7"/>
      <c r="B40" s="85" t="s">
        <v>35</v>
      </c>
      <c r="C40" s="86"/>
      <c r="D40" s="86"/>
      <c r="E40" s="86"/>
      <c r="F40" s="87"/>
      <c r="G40" s="4" t="s">
        <v>36</v>
      </c>
      <c r="H40" s="16"/>
      <c r="I40" s="4" t="s">
        <v>37</v>
      </c>
      <c r="J40" s="22"/>
      <c r="K40" s="22"/>
      <c r="L40" s="23"/>
      <c r="M40" s="23"/>
      <c r="N40" s="24"/>
      <c r="O40" s="7"/>
    </row>
    <row r="41" spans="1:15" ht="23.1" customHeight="1" thickBot="1" x14ac:dyDescent="0.3">
      <c r="A41" s="7"/>
      <c r="B41" s="2" t="s">
        <v>32</v>
      </c>
      <c r="C41" s="21" t="s">
        <v>54</v>
      </c>
      <c r="D41" s="54" t="s">
        <v>38</v>
      </c>
      <c r="E41" s="56"/>
      <c r="F41" s="56"/>
      <c r="G41" s="56"/>
      <c r="H41" s="56"/>
      <c r="I41" s="56"/>
      <c r="J41" s="55"/>
      <c r="K41" s="54" t="s">
        <v>39</v>
      </c>
      <c r="L41" s="56"/>
      <c r="M41" s="56"/>
      <c r="N41" s="55"/>
      <c r="O41" s="7"/>
    </row>
    <row r="42" spans="1:15" ht="15.75" thickBot="1" x14ac:dyDescent="0.3">
      <c r="A42" s="7"/>
      <c r="B42" s="26"/>
      <c r="C42" s="27"/>
      <c r="D42" s="88"/>
      <c r="E42" s="89"/>
      <c r="F42" s="89"/>
      <c r="G42" s="89"/>
      <c r="H42" s="89"/>
      <c r="I42" s="89"/>
      <c r="J42" s="90"/>
      <c r="K42" s="35"/>
      <c r="L42" s="73"/>
      <c r="M42" s="73"/>
      <c r="N42" s="36"/>
      <c r="O42" s="7"/>
    </row>
    <row r="43" spans="1:15" ht="15.75" thickBot="1" x14ac:dyDescent="0.3">
      <c r="A43" s="7"/>
      <c r="B43" s="26"/>
      <c r="C43" s="27"/>
      <c r="D43" s="88"/>
      <c r="E43" s="89"/>
      <c r="F43" s="89"/>
      <c r="G43" s="89"/>
      <c r="H43" s="89"/>
      <c r="I43" s="89"/>
      <c r="J43" s="90"/>
      <c r="K43" s="35"/>
      <c r="L43" s="73"/>
      <c r="M43" s="73"/>
      <c r="N43" s="36"/>
      <c r="O43" s="7"/>
    </row>
    <row r="44" spans="1:15" ht="15.75" thickBot="1" x14ac:dyDescent="0.3">
      <c r="A44" s="7"/>
      <c r="B44" s="26"/>
      <c r="C44" s="27"/>
      <c r="D44" s="88"/>
      <c r="E44" s="89"/>
      <c r="F44" s="89"/>
      <c r="G44" s="89"/>
      <c r="H44" s="89"/>
      <c r="I44" s="89"/>
      <c r="J44" s="90"/>
      <c r="K44" s="35"/>
      <c r="L44" s="73"/>
      <c r="M44" s="73"/>
      <c r="N44" s="36"/>
      <c r="O44" s="7"/>
    </row>
    <row r="45" spans="1:15" ht="15.75" thickBot="1" x14ac:dyDescent="0.3">
      <c r="A45" s="7"/>
      <c r="B45" s="26"/>
      <c r="C45" s="27"/>
      <c r="D45" s="88"/>
      <c r="E45" s="89"/>
      <c r="F45" s="89"/>
      <c r="G45" s="89"/>
      <c r="H45" s="89"/>
      <c r="I45" s="89"/>
      <c r="J45" s="90"/>
      <c r="K45" s="35"/>
      <c r="L45" s="73"/>
      <c r="M45" s="73"/>
      <c r="N45" s="36"/>
      <c r="O45" s="7"/>
    </row>
    <row r="46" spans="1:15" ht="15.75" thickBot="1" x14ac:dyDescent="0.3">
      <c r="A46" s="7"/>
      <c r="B46" s="26"/>
      <c r="C46" s="27"/>
      <c r="D46" s="88"/>
      <c r="E46" s="89"/>
      <c r="F46" s="89"/>
      <c r="G46" s="89"/>
      <c r="H46" s="89"/>
      <c r="I46" s="89"/>
      <c r="J46" s="90"/>
      <c r="K46" s="35"/>
      <c r="L46" s="73"/>
      <c r="M46" s="73"/>
      <c r="N46" s="36"/>
      <c r="O46" s="7"/>
    </row>
    <row r="47" spans="1:1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</sheetData>
  <mergeCells count="51">
    <mergeCell ref="B1:C3"/>
    <mergeCell ref="D1:L1"/>
    <mergeCell ref="D2:L2"/>
    <mergeCell ref="D3:L3"/>
    <mergeCell ref="K43:N43"/>
    <mergeCell ref="B40:F40"/>
    <mergeCell ref="D41:J41"/>
    <mergeCell ref="K41:N41"/>
    <mergeCell ref="D46:J46"/>
    <mergeCell ref="K46:N46"/>
    <mergeCell ref="D44:J44"/>
    <mergeCell ref="K44:N44"/>
    <mergeCell ref="D45:J45"/>
    <mergeCell ref="K45:N45"/>
    <mergeCell ref="D42:J42"/>
    <mergeCell ref="D43:J43"/>
    <mergeCell ref="K42:N42"/>
    <mergeCell ref="B39:N39"/>
    <mergeCell ref="B15:N15"/>
    <mergeCell ref="B14:G14"/>
    <mergeCell ref="B13:G13"/>
    <mergeCell ref="H13:N13"/>
    <mergeCell ref="H14:N14"/>
    <mergeCell ref="B19:N19"/>
    <mergeCell ref="G20:N20"/>
    <mergeCell ref="B36:N36"/>
    <mergeCell ref="B37:N37"/>
    <mergeCell ref="B38:N38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0:N10"/>
    <mergeCell ref="B4:N4"/>
    <mergeCell ref="B5:N5"/>
    <mergeCell ref="B6:N6"/>
    <mergeCell ref="J8:K8"/>
    <mergeCell ref="J7:N7"/>
    <mergeCell ref="B7:F8"/>
    <mergeCell ref="L12:N12"/>
    <mergeCell ref="B11:C11"/>
    <mergeCell ref="B12:C12"/>
    <mergeCell ref="D11:E11"/>
    <mergeCell ref="D12:E12"/>
    <mergeCell ref="F12:H12"/>
    <mergeCell ref="I12:K12"/>
  </mergeCells>
  <dataValidations count="3">
    <dataValidation type="list" allowBlank="1" showInputMessage="1" showErrorMessage="1" sqref="Q11 G9:I9" xr:uid="{00000000-0002-0000-0000-000000000000}">
      <formula1>$S$10:$S$12</formula1>
    </dataValidation>
    <dataValidation type="list" allowBlank="1" showInputMessage="1" showErrorMessage="1" sqref="D12:E12" xr:uid="{00000000-0002-0000-0000-000001000000}">
      <formula1>$T$10:$T$14</formula1>
    </dataValidation>
    <dataValidation type="list" allowBlank="1" showInputMessage="1" showErrorMessage="1" sqref="N9" xr:uid="{00000000-0002-0000-0000-000002000000}">
      <formula1>$U$12:$U$14</formula1>
    </dataValidation>
  </dataValidations>
  <pageMargins left="0.25" right="0.25" top="0.75" bottom="0.75" header="0.3" footer="0.3"/>
  <pageSetup paperSize="9" scale="75" orientation="portrait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HERNANDO VIAÑA VITOLA</cp:lastModifiedBy>
  <cp:lastPrinted>2017-11-29T19:35:01Z</cp:lastPrinted>
  <dcterms:created xsi:type="dcterms:W3CDTF">2017-09-12T16:44:49Z</dcterms:created>
  <dcterms:modified xsi:type="dcterms:W3CDTF">2019-10-04T18:42:31Z</dcterms:modified>
</cp:coreProperties>
</file>