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defaultThemeVersion="166925"/>
  <mc:AlternateContent xmlns:mc="http://schemas.openxmlformats.org/markup-compatibility/2006">
    <mc:Choice Requires="x15">
      <x15ac:absPath xmlns:x15ac="http://schemas.microsoft.com/office/spreadsheetml/2010/11/ac" url="C:\Users\wescruceria\Downloads\"/>
    </mc:Choice>
  </mc:AlternateContent>
  <xr:revisionPtr revIDLastSave="0" documentId="8_{865D8081-4D58-440C-A78D-4E65C0594B57}" xr6:coauthVersionLast="47" xr6:coauthVersionMax="47" xr10:uidLastSave="{00000000-0000-0000-0000-000000000000}"/>
  <bookViews>
    <workbookView xWindow="-120" yWindow="-120" windowWidth="29040" windowHeight="15720" xr2:uid="{00000000-000D-0000-FFFF-FFFF00000000}"/>
  </bookViews>
  <sheets>
    <sheet name="CONTABILIDAD" sheetId="1" r:id="rId1"/>
  </sheets>
  <definedNames>
    <definedName name="_xlnm.Print_Area" localSheetId="0">CONTABILIDAD!$B$1:$Q$12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10" i="1" l="1"/>
  <c r="R12" i="1" l="1"/>
</calcChain>
</file>

<file path=xl/sharedStrings.xml><?xml version="1.0" encoding="utf-8"?>
<sst xmlns="http://schemas.openxmlformats.org/spreadsheetml/2006/main" count="339" uniqueCount="196">
  <si>
    <t>Procesos</t>
  </si>
  <si>
    <t>Subprocesos</t>
  </si>
  <si>
    <t xml:space="preserve">N </t>
  </si>
  <si>
    <t>Riesgo</t>
  </si>
  <si>
    <t xml:space="preserve">Clasificacion </t>
  </si>
  <si>
    <t>causas</t>
  </si>
  <si>
    <t>Probabilidad</t>
  </si>
  <si>
    <t>Impacto</t>
  </si>
  <si>
    <t>Riesgo Residual</t>
  </si>
  <si>
    <t>Opción Manejo</t>
  </si>
  <si>
    <t xml:space="preserve">Actividad de Control </t>
  </si>
  <si>
    <t xml:space="preserve">Soporte </t>
  </si>
  <si>
    <t>Responsable</t>
  </si>
  <si>
    <t xml:space="preserve">Tiempo </t>
  </si>
  <si>
    <t>Indicador</t>
  </si>
  <si>
    <t>COBRO COACTIVO</t>
  </si>
  <si>
    <t>N/A</t>
  </si>
  <si>
    <t>REDUCIR EL RIESGO</t>
  </si>
  <si>
    <t>SIGOB</t>
  </si>
  <si>
    <t xml:space="preserve">Demora en el tramite y aumento en el tiempo de espera de los contribuyentes </t>
  </si>
  <si>
    <t>Existencia de demasiados tramites y tiempos de espera para el cargue de informacion que alimenta las plataformas .</t>
  </si>
  <si>
    <t>SIGOB A AREA ENCARGADA DE TICS</t>
  </si>
  <si>
    <t>Acumulacion de trabajo y demora en los tiempos de respuesta a las peticiones presentadas por los contribuyentes.</t>
  </si>
  <si>
    <t>Carencia de equipos de computo para el numero de contratistas que estan asignados a la Oficina</t>
  </si>
  <si>
    <t>SIGOB A AREA ENCARGADA DE FUNCION PUBLICA</t>
  </si>
  <si>
    <t>Perdida de la informacion                                  Quejas y reclamos por parte de los contribuyentes</t>
  </si>
  <si>
    <t>EVITAR EL RIESGO</t>
  </si>
  <si>
    <t>No existe personal suficiente para atender las peticiones, y realizar los acuerdos de pago.</t>
  </si>
  <si>
    <t>Carencia de presupuesto para contratar el personal suficiente para la atencion de los contribuyentes</t>
  </si>
  <si>
    <t>No hay continuidad en los procesos de cobro que se ejercen pues toca realizar induccion a los contratista que llegan nuevos.</t>
  </si>
  <si>
    <t>CAMBIO DE ADMINISTRACION</t>
  </si>
  <si>
    <t>CONTABILIDAD</t>
  </si>
  <si>
    <t>FONDO TERRITORIAL DE PENSIONES</t>
  </si>
  <si>
    <t>Demoras en el pago de las nuevas pensiones reconocidas</t>
  </si>
  <si>
    <t>Demoras en la gestión de los recursos destinados para financiar las pensiones</t>
  </si>
  <si>
    <t>Solicitar al proceso de presupuesto el CDP</t>
  </si>
  <si>
    <t>Director Financiero Fondo Territorial de Pensiones</t>
  </si>
  <si>
    <t>Peticionario molesto por el No reconocimiento de pensión</t>
  </si>
  <si>
    <t>No reconocimiento de pensión a los peticionarios</t>
  </si>
  <si>
    <t>Informar personalmente al peticionario de forma amable sobre el no reconocimiento de su pensión</t>
  </si>
  <si>
    <t>Atrasos en la actualización de las historias laborales y la no realización de las liquidaciones de cuotas partes.</t>
  </si>
  <si>
    <t>No funcionamiento de la plataforma PASIVOCOL del Ministerio de Hacienda.</t>
  </si>
  <si>
    <t>COMPARTIR O TRANSFERIR EL RIESGO</t>
  </si>
  <si>
    <t>Enviar correo electrónico o comunicarse vía telefónica con el funcionario encargado del Ministerio de Hacienda para lograr el acceso a la plataforma</t>
  </si>
  <si>
    <t>Atrasos e incumplimiento en la realización de cada actuación administrativa y la no contestación oportuna de los derechos de petición y en la realización y remisión de las cuentas de cobro de las cuotas partes.</t>
  </si>
  <si>
    <t>La no contratación oportuna del personal, idóneo y capacitado para realizar las actuaciones.</t>
  </si>
  <si>
    <t xml:space="preserve">ASUMIR EL RIESGO </t>
  </si>
  <si>
    <t>Contestar oportunamente las peticiones</t>
  </si>
  <si>
    <t>INGRESOS</t>
  </si>
  <si>
    <t xml:space="preserve">Se presenta la ineficacia en los procedimientos y el incumplimiento de estos 
</t>
  </si>
  <si>
    <t xml:space="preserve">Falta de personal de planta en la Dependencia </t>
  </si>
  <si>
    <t>Dilación de los tramites, actos administrativos y procedimientos tributarios.</t>
  </si>
  <si>
    <t>Deficiencia en los controles de los Sistemas de Información.No actualización  de los datos personales de los contribuyentes</t>
  </si>
  <si>
    <t>Sustanciación deficiente y/o inadecuada de inspecciones y solicitudes técnicas.</t>
  </si>
  <si>
    <t xml:space="preserve">Falta de capacitación e inadecuada distribución de cargas de trabajo </t>
  </si>
  <si>
    <t xml:space="preserve">Vencimiento de términos </t>
  </si>
  <si>
    <t>Inadecuada planeación del trabajo</t>
  </si>
  <si>
    <t>GESTION DE PRESUPUESTO</t>
  </si>
  <si>
    <t>Traumatismos e inconvenientes en la ejecucion de las actividades propias del proceso</t>
  </si>
  <si>
    <t>Inestabilidad en la contratacion de personal</t>
  </si>
  <si>
    <t xml:space="preserve">Cambios de la estructura presupuestal por la entrada de nuevo gobierno </t>
  </si>
  <si>
    <t>cambios en el presupuesto por administracion de nuevo gobierno</t>
  </si>
  <si>
    <t>Incumplimiento de algunas de las metas del plan de desarrollo por falta de presupuesto.</t>
  </si>
  <si>
    <t>Que se genere un deficit presupuestal</t>
  </si>
  <si>
    <t>Asignacion de presupuesto no acorde a las nesecidades de las diferentes dependencias</t>
  </si>
  <si>
    <t xml:space="preserve">presentacion no oportuna de las requerimientos  de presupuesto por parte de las diferentes dependencias de la Gobernancion de Bolivar </t>
  </si>
  <si>
    <t>Comunicación erronea o tardia entre las areas de presupuesto, contabilidad y tesoreria.</t>
  </si>
  <si>
    <t xml:space="preserve"> Incumplimiento de procesos de nómina.</t>
  </si>
  <si>
    <t>Demora en la realizacion de las ordenes de pago.</t>
  </si>
  <si>
    <t>TESORERIA</t>
  </si>
  <si>
    <t>GESTION</t>
  </si>
  <si>
    <t>Mensual</t>
  </si>
  <si>
    <t>MODERADO</t>
  </si>
  <si>
    <t>ALTO</t>
  </si>
  <si>
    <t>SIGOB A LOGISTICA Y FUNCION PUBLICA</t>
  </si>
  <si>
    <t>APOYO LOGISTICO</t>
  </si>
  <si>
    <t>Semestral</t>
  </si>
  <si>
    <t>Constante rotacion del personal contratado por orden de prestacion de servicios.  Carencia de personal de planta en los momentos que no hay contratos para la atencion a los contribuyentes</t>
  </si>
  <si>
    <t>EXTREMO</t>
  </si>
  <si>
    <t>PLANES DE CONTINGENCIA, CAPACITACIONES, MESAS DE TRABAJOS FUNCION PUBLICA</t>
  </si>
  <si>
    <t>MANUAL DE FUNCIONES Y PROCEDIMIENTOS</t>
  </si>
  <si>
    <t>Anual</t>
  </si>
  <si>
    <t xml:space="preserve"> ALTO</t>
  </si>
  <si>
    <t>SIGOB A AREA ENCARGADA DE LOGISTICA, FUNCION PUBLICA</t>
  </si>
  <si>
    <t>BAJO</t>
  </si>
  <si>
    <t>GESTIÓN</t>
  </si>
  <si>
    <t>PROBABLE</t>
  </si>
  <si>
    <t>MAYOR</t>
  </si>
  <si>
    <t xml:space="preserve">Manual de Funciones </t>
  </si>
  <si>
    <t>RARA VEZ</t>
  </si>
  <si>
    <t>POSIBLE</t>
  </si>
  <si>
    <t>1 año</t>
  </si>
  <si>
    <t>IMPROBABLE</t>
  </si>
  <si>
    <t>Circular Interna</t>
  </si>
  <si>
    <t>CATASTROFICO</t>
  </si>
  <si>
    <t>COMPARTIR EL RIESGO</t>
  </si>
  <si>
    <t>CASI SEGURO</t>
  </si>
  <si>
    <t>MENOR</t>
  </si>
  <si>
    <t>Realizar estudios de necesidades y cargas laborales para identificar el nivel de cargas de los empleados y redistribuir estas o si existe la necesidad de abrir nuevos cupos laborales.</t>
  </si>
  <si>
    <t>*Estudios de necesidades</t>
  </si>
  <si>
    <t xml:space="preserve">12 meses </t>
  </si>
  <si>
    <t xml:space="preserve">
*Brindar capacitaciones a los funcionarios para prestar un mejor servicio y realizar una reinducción para los mas antiguos y refrescar sus conocimientos.</t>
  </si>
  <si>
    <t xml:space="preserve">
*Numero de funcionarios capacitados y listado de asistencia</t>
  </si>
  <si>
    <t xml:space="preserve">semestral </t>
  </si>
  <si>
    <t xml:space="preserve"> No de Capacitaciones realizadas en el periodo </t>
  </si>
  <si>
    <t xml:space="preserve">Seguimiento a las cuentas de cobro al Fondo Cuenta de Productos Extranjeros. </t>
  </si>
  <si>
    <t xml:space="preserve">GESTION </t>
  </si>
  <si>
    <t>No se hace seguimiento a los negados reportados por IMPROEX</t>
  </si>
  <si>
    <t>*Verificar que todas las cuentas pertinentes se encuentren relacionadas al momento de presentarlas.</t>
  </si>
  <si>
    <t xml:space="preserve">*Lista de chequeo de las cuentas relacionadas
</t>
  </si>
  <si>
    <t xml:space="preserve">mensual </t>
  </si>
  <si>
    <t>No de cuentas presentadas al FIMPROEX</t>
  </si>
  <si>
    <t>*Enviar un cobro extra en caso quede alguna cuenta por fuera o se presente un error en el monto a cobrar inicial</t>
  </si>
  <si>
    <t xml:space="preserve">Cuenta de cobro adicional </t>
  </si>
  <si>
    <t>No de cuentas de cobro adiciones presentadas al FIMPROEX</t>
  </si>
  <si>
    <t xml:space="preserve">Base de datos y Perdida de informacion  en los expedientes que se llevan a los  contribuyentes </t>
  </si>
  <si>
    <t xml:space="preserve">Base de datos desactualizada y daños en los archivos de la plataforma SAIGTWEB y TECNOEXPEDIENTES </t>
  </si>
  <si>
    <t>*Realizar mantenimientos cada 6 meses  a la plataforma para prevenir el daño o perdida de información por problemas técnicos</t>
  </si>
  <si>
    <t>*Registro de mantenimientos de la plataforma</t>
  </si>
  <si>
    <t xml:space="preserve">No de Manteniemientos realizados </t>
  </si>
  <si>
    <t xml:space="preserve">Reliazar una integracion con los transitos del Departamento y RUNT para mantener actulizada la base de datos de Contribuyentes y vehiculos registrados en los transitos del Departamento. </t>
  </si>
  <si>
    <t>No de procesos de Integracion realizados.</t>
  </si>
  <si>
    <t>No de Transitos con proceso de informacion actualizado.</t>
  </si>
  <si>
    <t xml:space="preserve">
*Hacer una copia de seguridad mensual  para salvar los datos en caso tal se presente algún problema con la plataforma</t>
  </si>
  <si>
    <t xml:space="preserve">
*Copia de seguridad</t>
  </si>
  <si>
    <t>No de copias de seguridad Realizadas</t>
  </si>
  <si>
    <t xml:space="preserve">*Al momento de que el contribuyente pida su liquidación en taquilla, el funcionario en un breve momento pedirá la actualización de sus datos y los montara en la base de datos
</t>
  </si>
  <si>
    <t xml:space="preserve">*Ficha de datos actualizada
</t>
  </si>
  <si>
    <t>No de contribuyentes con informacion actualizadas en el sistema</t>
  </si>
  <si>
    <t xml:space="preserve">Colocar un mensaje en el sitio web el cual invite al contribuyente a actualizar sus datos </t>
  </si>
  <si>
    <t>*Mensaje montado en el sitio web</t>
  </si>
  <si>
    <t xml:space="preserve">
*Brindar capacitaciones a los encargados del proceso en el tema pertinente </t>
  </si>
  <si>
    <t xml:space="preserve">
*Numero de funcionarios capacitados y listado de asistencia</t>
  </si>
  <si>
    <t xml:space="preserve">No de Funcionarios y contratistas capacitados en el proceso de Inspeccion </t>
  </si>
  <si>
    <t xml:space="preserve">*Realizar un cronograma de actividades o Plan de Fiscalizacion para el cumpliiento de los objetivos y no se venzan los terminos para la correcta fiscalizacion </t>
  </si>
  <si>
    <t xml:space="preserve">Plan de Fiscalizcion aprobado </t>
  </si>
  <si>
    <t xml:space="preserve">No de Programas de Fiscalizacion aprobados </t>
  </si>
  <si>
    <t>Crear planes de contingencias con el personal de planta y de apoyo, con el fin de sostener la continuidad de los procesos en casos de ausencias, realizando capacitaciones o mesas de trabajo de actualización de procesos.</t>
  </si>
  <si>
    <t>Manual de Funciones y Actas de Mesas de Trabajo</t>
  </si>
  <si>
    <t>Cuando se Realice Concurso</t>
  </si>
  <si>
    <t xml:space="preserve">Concertar con las distintas dependencia como se va a llevar acabo los proyectos presupuestales para el desarrollo de sus actividades </t>
  </si>
  <si>
    <t xml:space="preserve">Mesa de Trabajo </t>
  </si>
  <si>
    <t xml:space="preserve">Planificar de una manera mas eficientes las metas a cumplir de acuerdo al presupuesto proyectado para cada viegencia </t>
  </si>
  <si>
    <t xml:space="preserve">asignar los recursos que cubran todas las necesidades las actividades que se van a ejecutar en cada dependencia </t>
  </si>
  <si>
    <t>INSIGNIFICANTE</t>
  </si>
  <si>
    <t>Montar pagos en la plataforma del banco y pagar cuentas sin previa revision</t>
  </si>
  <si>
    <t>Premura en el pago de cuentas</t>
  </si>
  <si>
    <t>Confirmacion del pago por parte del tesorero</t>
  </si>
  <si>
    <t>SAFE</t>
  </si>
  <si>
    <t>Cometer errores al momento de digitar una cuenta,  al girar un pago o girar por una cuenta diferente a la que esta afectada</t>
  </si>
  <si>
    <t xml:space="preserve">Crear mesas de trabajos con las dierrecciones implicadas </t>
  </si>
  <si>
    <t xml:space="preserve">Actas </t>
  </si>
  <si>
    <t xml:space="preserve">Pagar menor cuantia y no tenerla en cuenta o girar equivocadamente el beneficiario </t>
  </si>
  <si>
    <t>Debido a que al momento de girar o hacer transferencia no hay fondos suficientes an la cuenta origen.
Cesiones o poderes a terceros</t>
  </si>
  <si>
    <t xml:space="preserve">Revisión de abonos y pagos de contratistas </t>
  </si>
  <si>
    <t xml:space="preserve">Recopilacion de informacion tardia de las demas dependencias </t>
  </si>
  <si>
    <t>Numero Personas Atendidas /  Numero de Embargos</t>
  </si>
  <si>
    <t>Equipos Asignados / Numero de Personas Contratada</t>
  </si>
  <si>
    <t>Procesos Actualizados / Numero de Capacitaciones</t>
  </si>
  <si>
    <t>Numero de  Peticiones / Personal Asignado</t>
  </si>
  <si>
    <t>Numero  Procesos/ Numero Personal Nuevo Asignado</t>
  </si>
  <si>
    <t>No de Estudios Realizados de necesidades de personal</t>
  </si>
  <si>
    <t xml:space="preserve">Director Financiero de Tesorería </t>
  </si>
  <si>
    <t xml:space="preserve">Director Financiero de Presupuestos </t>
  </si>
  <si>
    <t xml:space="preserve">Director Financiero de Ingresos </t>
  </si>
  <si>
    <t>Ditrector Financiero de Contabilidad</t>
  </si>
  <si>
    <t>Director Financiero de Cobro Coactivo</t>
  </si>
  <si>
    <t>Numero de Solicitudes / Numero Actas de Mesas de Trabajo</t>
  </si>
  <si>
    <t xml:space="preserve">Numero de Procesos Actualizados / Capacitaciones Realizadas </t>
  </si>
  <si>
    <t>Prespuesto Ejecutado  / Presupuesto Proyectado</t>
  </si>
  <si>
    <t>Nesecidades a Ejecutar/ Presupuestos Asignados</t>
  </si>
  <si>
    <t>Nuero de Cuentas Pagar / Numero Cuentas Pagadas en el Mes</t>
  </si>
  <si>
    <t>Numero de  Cuentas Pagadas / Numero de  Cuentas Programadas</t>
  </si>
  <si>
    <t>$ Cuentas x Pagar / $ Presupuesto</t>
  </si>
  <si>
    <t>Ordenes de Pagos / Pagos Realizados</t>
  </si>
  <si>
    <t>Matriz de control periodica</t>
  </si>
  <si>
    <t>#Pensiones Pagadas/#Pensiones Reconocidas</t>
  </si>
  <si>
    <t>ene-dic 2021</t>
  </si>
  <si>
    <t>#Reconcocimientos de Pensiones/#Solicitud de Pension</t>
  </si>
  <si>
    <t>#Historias Laborales Actualizadas/# Total de Historias Laborales en el mes</t>
  </si>
  <si>
    <t># Actuación Administrativa/ #Petición Realizada</t>
  </si>
  <si>
    <t>1 trimestre</t>
  </si>
  <si>
    <t xml:space="preserve">MAPA RIESGOS DE GESTION VIGENCIA 2023
</t>
  </si>
  <si>
    <t>Alta Frecuencia en el cambio,  rotación constante de funcionarios de planta debido a movimientos internos en virtud de las convocatorias de encargo, falta de personal de planta asignado exclusivamente a la dirección.</t>
  </si>
  <si>
    <t>La interrupcion de los procesos, podrá ser mitigada aumentando el personal de planta en la Dirección de Contabilidad, con ello se garantiza una estabilidad en la continuidad de los procesos propios de la dependencia, y sobre todo, cuando existan rotaciones de personal por diferentes causas( encargos, retiros, vacaciones) se garantice la continuidad de los procesos con otros  funcionarios de la dirección de contabilidad los cuales apoyarian de forma permanente</t>
  </si>
  <si>
    <t xml:space="preserve">Sanciones por parte de los entes de control por la no entrega oportuna  de la informacion contable publica a la contaduria General de la Nacion </t>
  </si>
  <si>
    <t>La no entrega oportuna de la informacion contable publica de las entidades agregadas del proceso contable del departamento como son : (Asamblea, Secretaria de Salud, Secretaria de Educacion), las cuales deben consolidar para poder presentar la informacion financiera de manera consolidad</t>
  </si>
  <si>
    <t>Falta de circularizacion de las operaciones reciprocas generadas por las agregadas del proceso contable (Asamblea, Secretaria de Salud, Secretaria de Educacion)</t>
  </si>
  <si>
    <t>Realizar un seguimiento documental más estricto con el fin de evitar que se retarden los procesos.  Realiza cronogramas internos  con el fin de recibir la informaicon a tiempo y poder asi realizar el proceso de consolidacion y presentacion.                                   Si las  dependencias oficiadas no envían la información oportunamente a la Dirección de Contabilidad para su consolidacion en el primer oficio, en los reiterativos se compulsará copia a la Oficina de Control Interno y Oficina de Control Disciplinario.</t>
  </si>
  <si>
    <t>oficios de circularizacion de operaciones reciprocas</t>
  </si>
  <si>
    <t>N° de personal de planta presente desde el 01/01/2023 / Número de personal de planta asignado a la dirección. Fórmula 3/5</t>
  </si>
  <si>
    <t xml:space="preserve">Las entidades agregadas del proceso contable deberan enviar a la adm central las evidencias de que han realizado procesos de circularizacion de las operaciones reciprocas con el fin de disminuir las diferencias </t>
  </si>
  <si>
    <t>Número de Informes de estados financieros presentados / Número de informes en estados aceptados por la  CGN. Fórmula 3/3</t>
  </si>
  <si>
    <t>Número de  operaciones reciprocas con diferencias / Número de circularizaciones enviadas. Fórmula 0/0</t>
  </si>
  <si>
    <t xml:space="preserve">Continuidad interrumpida en las diferentes actividades de los procesos. </t>
  </si>
  <si>
    <t xml:space="preserve">Número alto de partidas conciliatorias  en el informe de operaciones  recíprocas convergencia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</si>
</sst>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theme="1"/>
      <name val="Arial"/>
      <family val="2"/>
    </font>
    <font>
      <b/>
      <sz val="11"/>
      <color theme="1"/>
      <name val="Arial"/>
      <family val="2"/>
    </font>
    <font>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3"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9" fontId="3" fillId="0" borderId="0" applyFont="0" applyFill="0" applyBorder="0" applyAlignment="0" applyProtection="0"/>
  </cellStyleXfs>
  <cellXfs count="61">
    <xf numFmtId="0" fontId="0" fillId="0" borderId="0" xfId="0"/>
    <xf numFmtId="0" fontId="1" fillId="0" borderId="0" xfId="0" applyFont="1"/>
    <xf numFmtId="0" fontId="1" fillId="0" borderId="0" xfId="0" applyFont="1" applyAlignment="1">
      <alignment wrapText="1"/>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textRotation="90"/>
    </xf>
    <xf numFmtId="0" fontId="2" fillId="3" borderId="1" xfId="0" applyFont="1" applyFill="1" applyBorder="1" applyAlignment="1">
      <alignment horizontal="center" vertical="center" wrapText="1"/>
    </xf>
    <xf numFmtId="0" fontId="1" fillId="2" borderId="1" xfId="0" applyFont="1" applyFill="1" applyBorder="1" applyAlignment="1">
      <alignment vertical="center" wrapText="1"/>
    </xf>
    <xf numFmtId="0" fontId="1" fillId="0" borderId="1" xfId="0" applyFont="1" applyBorder="1" applyAlignment="1">
      <alignment vertical="center" textRotation="90"/>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8" xfId="0" applyFont="1" applyBorder="1" applyAlignment="1">
      <alignment vertical="center" wrapText="1"/>
    </xf>
    <xf numFmtId="0" fontId="1" fillId="0" borderId="1" xfId="0" applyFont="1" applyBorder="1" applyAlignment="1">
      <alignment horizontal="center" vertical="center"/>
    </xf>
    <xf numFmtId="0" fontId="1" fillId="0" borderId="8" xfId="0" applyFont="1" applyBorder="1" applyAlignment="1">
      <alignment horizontal="left" vertical="center" wrapText="1"/>
    </xf>
    <xf numFmtId="0" fontId="1" fillId="0" borderId="0" xfId="0" applyFont="1" applyAlignment="1">
      <alignment horizontal="center" wrapText="1"/>
    </xf>
    <xf numFmtId="0" fontId="2" fillId="0" borderId="1" xfId="0" applyFont="1" applyBorder="1" applyAlignment="1">
      <alignment horizontal="center" vertical="center"/>
    </xf>
    <xf numFmtId="0" fontId="1" fillId="0" borderId="0" xfId="0" applyFont="1" applyAlignment="1">
      <alignment horizontal="center"/>
    </xf>
    <xf numFmtId="0" fontId="1" fillId="0" borderId="1" xfId="0" applyFont="1" applyBorder="1" applyAlignment="1">
      <alignment horizontal="center" vertical="center" wrapText="1"/>
    </xf>
    <xf numFmtId="0" fontId="1" fillId="0" borderId="1" xfId="0" applyFont="1" applyBorder="1" applyAlignment="1">
      <alignment horizontal="center" vertical="center" textRotation="90"/>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8" xfId="0" applyBorder="1" applyAlignment="1">
      <alignment vertical="center" wrapText="1"/>
    </xf>
    <xf numFmtId="0" fontId="1" fillId="0" borderId="1" xfId="0" applyFont="1" applyBorder="1" applyAlignment="1">
      <alignment horizontal="justify" vertical="center"/>
    </xf>
    <xf numFmtId="0" fontId="1" fillId="0" borderId="8" xfId="0" applyFont="1" applyBorder="1" applyAlignment="1">
      <alignment horizontal="center" vertical="center" wrapText="1"/>
    </xf>
    <xf numFmtId="0" fontId="1" fillId="0" borderId="1" xfId="0" applyFont="1" applyBorder="1" applyAlignment="1">
      <alignment horizontal="center" vertical="center" textRotation="90" wrapText="1"/>
    </xf>
    <xf numFmtId="0" fontId="0" fillId="0" borderId="11" xfId="0" applyBorder="1" applyAlignment="1">
      <alignment horizontal="left" vertical="center" wrapText="1"/>
    </xf>
    <xf numFmtId="0" fontId="1" fillId="0" borderId="11" xfId="0" applyFont="1" applyBorder="1" applyAlignment="1">
      <alignment horizontal="left" vertical="center" wrapText="1"/>
    </xf>
    <xf numFmtId="0" fontId="1" fillId="0" borderId="4" xfId="0" applyFont="1" applyBorder="1" applyAlignment="1">
      <alignment vertical="center" textRotation="90"/>
    </xf>
    <xf numFmtId="0" fontId="1" fillId="0" borderId="7" xfId="0" applyFont="1" applyBorder="1" applyAlignment="1">
      <alignment vertical="center" textRotation="90"/>
    </xf>
    <xf numFmtId="0" fontId="1" fillId="0" borderId="8" xfId="0" applyFont="1" applyBorder="1" applyAlignment="1">
      <alignment vertical="center" textRotation="90"/>
    </xf>
    <xf numFmtId="12" fontId="1" fillId="0" borderId="0" xfId="1" applyNumberFormat="1" applyFont="1"/>
    <xf numFmtId="12" fontId="1" fillId="0" borderId="0" xfId="0" applyNumberFormat="1" applyFont="1" applyAlignment="1">
      <alignment horizontal="center"/>
    </xf>
    <xf numFmtId="0" fontId="1" fillId="0" borderId="4" xfId="0" applyFont="1" applyBorder="1" applyAlignment="1">
      <alignment horizontal="center" vertical="center" textRotation="90" wrapText="1"/>
    </xf>
    <xf numFmtId="0" fontId="1" fillId="0" borderId="7" xfId="0" applyFont="1" applyBorder="1" applyAlignment="1">
      <alignment horizontal="center" vertical="center" textRotation="90" wrapText="1"/>
    </xf>
    <xf numFmtId="0" fontId="1" fillId="0" borderId="8"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1" fillId="0" borderId="4" xfId="0" applyFont="1" applyBorder="1" applyAlignment="1">
      <alignment horizontal="center" vertical="center" wrapText="1"/>
    </xf>
    <xf numFmtId="0" fontId="1" fillId="0" borderId="7" xfId="0" applyFont="1" applyBorder="1" applyAlignment="1">
      <alignment horizontal="center" vertical="center" wrapText="1"/>
    </xf>
    <xf numFmtId="0" fontId="1" fillId="0" borderId="4"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wrapText="1"/>
    </xf>
    <xf numFmtId="0" fontId="1" fillId="0" borderId="8" xfId="0" applyFont="1" applyBorder="1" applyAlignment="1">
      <alignment horizontal="center" vertical="center"/>
    </xf>
    <xf numFmtId="0" fontId="1" fillId="0" borderId="4" xfId="0" applyFont="1" applyBorder="1" applyAlignment="1">
      <alignment horizontal="center" vertical="center" textRotation="90"/>
    </xf>
    <xf numFmtId="0" fontId="1" fillId="0" borderId="7" xfId="0" applyFont="1" applyBorder="1" applyAlignment="1">
      <alignment horizontal="center" vertical="center" textRotation="90"/>
    </xf>
    <xf numFmtId="0" fontId="1" fillId="0" borderId="8" xfId="0" applyFont="1" applyBorder="1" applyAlignment="1">
      <alignment horizontal="center" vertical="center" textRotation="90"/>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2" fillId="0" borderId="4" xfId="0" applyFont="1" applyBorder="1" applyAlignment="1">
      <alignment horizontal="center" vertical="center"/>
    </xf>
    <xf numFmtId="0" fontId="2" fillId="0" borderId="8" xfId="0" applyFont="1" applyBorder="1" applyAlignment="1">
      <alignment horizontal="center" vertical="center"/>
    </xf>
    <xf numFmtId="0" fontId="1" fillId="2" borderId="4"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2" borderId="8" xfId="0" applyFont="1" applyFill="1" applyBorder="1" applyAlignment="1">
      <alignment horizontal="center" vertical="center" wrapText="1"/>
    </xf>
    <xf numFmtId="0" fontId="2" fillId="0" borderId="7" xfId="0" applyFont="1" applyBorder="1" applyAlignment="1">
      <alignment horizontal="center"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3" borderId="1" xfId="0" applyFont="1" applyFill="1" applyBorder="1" applyAlignment="1">
      <alignment horizontal="center" vertic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364331</xdr:colOff>
      <xdr:row>2</xdr:row>
      <xdr:rowOff>116681</xdr:rowOff>
    </xdr:from>
    <xdr:to>
      <xdr:col>5</xdr:col>
      <xdr:colOff>1069671</xdr:colOff>
      <xdr:row>2</xdr:row>
      <xdr:rowOff>945356</xdr:rowOff>
    </xdr:to>
    <xdr:pic>
      <xdr:nvPicPr>
        <xdr:cNvPr id="2" name="Imagen 1" descr="Resultado de imagen para gobernacion de bolivar">
          <a:extLst>
            <a:ext uri="{FF2B5EF4-FFF2-40B4-BE49-F238E27FC236}">
              <a16:creationId xmlns:a16="http://schemas.microsoft.com/office/drawing/2014/main" id="{6330D152-FA72-46FE-9161-887C013909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55581" y="478631"/>
          <a:ext cx="705340" cy="828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631031</xdr:colOff>
      <xdr:row>1</xdr:row>
      <xdr:rowOff>107156</xdr:rowOff>
    </xdr:from>
    <xdr:to>
      <xdr:col>17</xdr:col>
      <xdr:colOff>67241</xdr:colOff>
      <xdr:row>2</xdr:row>
      <xdr:rowOff>985309</xdr:rowOff>
    </xdr:to>
    <xdr:pic>
      <xdr:nvPicPr>
        <xdr:cNvPr id="3" name="Imagen 2">
          <a:extLst>
            <a:ext uri="{FF2B5EF4-FFF2-40B4-BE49-F238E27FC236}">
              <a16:creationId xmlns:a16="http://schemas.microsoft.com/office/drawing/2014/main" id="{FA4BFBD3-5E07-4FD5-9194-25DA3E5CC148}"/>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8147506" y="288131"/>
          <a:ext cx="2569936" cy="105912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S35"/>
  <sheetViews>
    <sheetView tabSelected="1" topLeftCell="B4" zoomScale="96" zoomScaleNormal="96" zoomScaleSheetLayoutView="98" workbookViewId="0">
      <pane xSplit="3" ySplit="6" topLeftCell="G10" activePane="bottomRight" state="frozen"/>
      <selection activeCell="B4" sqref="B4"/>
      <selection pane="topRight" activeCell="E4" sqref="E4"/>
      <selection pane="bottomLeft" activeCell="B10" sqref="B10"/>
      <selection pane="bottomRight" activeCell="H12" sqref="H12"/>
    </sheetView>
  </sheetViews>
  <sheetFormatPr baseColWidth="10" defaultRowHeight="14.25" x14ac:dyDescent="0.2"/>
  <cols>
    <col min="1" max="1" width="11.42578125" style="1"/>
    <col min="2" max="2" width="22.5703125" style="1" customWidth="1"/>
    <col min="3" max="4" width="27" style="1" customWidth="1"/>
    <col min="5" max="5" width="4.85546875" style="15" customWidth="1"/>
    <col min="6" max="6" width="27.140625" style="1" customWidth="1"/>
    <col min="7" max="7" width="5.42578125" style="1" bestFit="1" customWidth="1"/>
    <col min="8" max="8" width="34.42578125" style="1" customWidth="1"/>
    <col min="9" max="9" width="14.5703125" style="1" bestFit="1" customWidth="1"/>
    <col min="10" max="10" width="17.5703125" style="1" bestFit="1" customWidth="1"/>
    <col min="11" max="11" width="14" style="13" customWidth="1"/>
    <col min="12" max="12" width="14.5703125" style="15" customWidth="1"/>
    <col min="13" max="13" width="41.5703125" style="1" customWidth="1"/>
    <col min="14" max="14" width="20.42578125" style="1" customWidth="1"/>
    <col min="15" max="15" width="6.42578125" style="1" customWidth="1"/>
    <col min="16" max="16" width="5.42578125" style="1" bestFit="1" customWidth="1"/>
    <col min="17" max="17" width="37.5703125" style="1" customWidth="1"/>
    <col min="18" max="16384" width="11.42578125" style="1"/>
  </cols>
  <sheetData>
    <row r="2" spans="2:19" x14ac:dyDescent="0.2">
      <c r="E2" s="13"/>
      <c r="F2" s="2"/>
      <c r="G2" s="2"/>
      <c r="H2" s="2"/>
      <c r="I2" s="2"/>
      <c r="J2" s="2"/>
      <c r="L2" s="13"/>
      <c r="M2" s="2"/>
      <c r="N2" s="2"/>
      <c r="O2" s="2"/>
      <c r="P2" s="2"/>
      <c r="Q2" s="2"/>
    </row>
    <row r="3" spans="2:19" ht="83.25" customHeight="1" x14ac:dyDescent="0.2">
      <c r="B3" s="59" t="s">
        <v>182</v>
      </c>
      <c r="C3" s="59"/>
      <c r="D3" s="59"/>
      <c r="E3" s="59"/>
      <c r="F3" s="59"/>
      <c r="G3" s="59"/>
      <c r="H3" s="59"/>
      <c r="I3" s="59"/>
      <c r="J3" s="59"/>
      <c r="K3" s="59"/>
      <c r="L3" s="59"/>
      <c r="M3" s="59"/>
      <c r="N3" s="59"/>
      <c r="O3" s="59"/>
      <c r="P3" s="59"/>
      <c r="Q3" s="59"/>
    </row>
    <row r="4" spans="2:19" ht="102" customHeight="1" x14ac:dyDescent="0.2">
      <c r="B4" s="60" t="s">
        <v>0</v>
      </c>
      <c r="C4" s="60"/>
      <c r="D4" s="3" t="s">
        <v>1</v>
      </c>
      <c r="E4" s="3" t="s">
        <v>2</v>
      </c>
      <c r="F4" s="4" t="s">
        <v>3</v>
      </c>
      <c r="G4" s="4" t="s">
        <v>4</v>
      </c>
      <c r="H4" s="3" t="s">
        <v>5</v>
      </c>
      <c r="I4" s="4" t="s">
        <v>6</v>
      </c>
      <c r="J4" s="4" t="s">
        <v>7</v>
      </c>
      <c r="K4" s="5" t="s">
        <v>8</v>
      </c>
      <c r="L4" s="5" t="s">
        <v>9</v>
      </c>
      <c r="M4" s="3" t="s">
        <v>10</v>
      </c>
      <c r="N4" s="3" t="s">
        <v>11</v>
      </c>
      <c r="O4" s="4" t="s">
        <v>12</v>
      </c>
      <c r="P4" s="4" t="s">
        <v>13</v>
      </c>
      <c r="Q4" s="3" t="s">
        <v>14</v>
      </c>
    </row>
    <row r="5" spans="2:19" ht="83.25" hidden="1" customHeight="1" x14ac:dyDescent="0.2">
      <c r="B5" s="50" t="s">
        <v>15</v>
      </c>
      <c r="C5" s="51"/>
      <c r="D5" s="37" t="s">
        <v>16</v>
      </c>
      <c r="E5" s="14">
        <v>1</v>
      </c>
      <c r="F5" s="6" t="s">
        <v>19</v>
      </c>
      <c r="G5" s="17" t="s">
        <v>70</v>
      </c>
      <c r="H5" s="8" t="s">
        <v>20</v>
      </c>
      <c r="I5" s="11" t="s">
        <v>86</v>
      </c>
      <c r="J5" s="11" t="s">
        <v>72</v>
      </c>
      <c r="K5" s="16" t="s">
        <v>72</v>
      </c>
      <c r="L5" s="9" t="s">
        <v>17</v>
      </c>
      <c r="M5" s="18" t="s">
        <v>21</v>
      </c>
      <c r="N5" s="16" t="s">
        <v>18</v>
      </c>
      <c r="O5" s="26" t="s">
        <v>166</v>
      </c>
      <c r="P5" s="17" t="s">
        <v>71</v>
      </c>
      <c r="Q5" s="16" t="s">
        <v>156</v>
      </c>
    </row>
    <row r="6" spans="2:19" ht="71.25" hidden="1" customHeight="1" x14ac:dyDescent="0.2">
      <c r="B6" s="52"/>
      <c r="C6" s="53"/>
      <c r="D6" s="38"/>
      <c r="E6" s="14">
        <v>2</v>
      </c>
      <c r="F6" s="6" t="s">
        <v>22</v>
      </c>
      <c r="G6" s="17" t="s">
        <v>70</v>
      </c>
      <c r="H6" s="9" t="s">
        <v>23</v>
      </c>
      <c r="I6" s="11" t="s">
        <v>90</v>
      </c>
      <c r="J6" s="11" t="s">
        <v>72</v>
      </c>
      <c r="K6" s="16" t="s">
        <v>73</v>
      </c>
      <c r="L6" s="9" t="s">
        <v>17</v>
      </c>
      <c r="M6" s="19" t="s">
        <v>74</v>
      </c>
      <c r="N6" s="16" t="s">
        <v>75</v>
      </c>
      <c r="O6" s="27"/>
      <c r="P6" s="17" t="s">
        <v>76</v>
      </c>
      <c r="Q6" s="9" t="s">
        <v>157</v>
      </c>
    </row>
    <row r="7" spans="2:19" ht="83.25" hidden="1" customHeight="1" x14ac:dyDescent="0.2">
      <c r="B7" s="52"/>
      <c r="C7" s="53"/>
      <c r="D7" s="38"/>
      <c r="E7" s="14">
        <v>3</v>
      </c>
      <c r="F7" s="6" t="s">
        <v>25</v>
      </c>
      <c r="G7" s="17" t="s">
        <v>70</v>
      </c>
      <c r="H7" s="9" t="s">
        <v>77</v>
      </c>
      <c r="I7" s="16" t="s">
        <v>96</v>
      </c>
      <c r="J7" s="11" t="s">
        <v>87</v>
      </c>
      <c r="K7" s="16" t="s">
        <v>78</v>
      </c>
      <c r="L7" s="9" t="s">
        <v>17</v>
      </c>
      <c r="M7" s="20" t="s">
        <v>79</v>
      </c>
      <c r="N7" s="16" t="s">
        <v>80</v>
      </c>
      <c r="O7" s="27"/>
      <c r="P7" s="17" t="s">
        <v>81</v>
      </c>
      <c r="Q7" s="16" t="s">
        <v>158</v>
      </c>
    </row>
    <row r="8" spans="2:19" ht="71.25" hidden="1" customHeight="1" x14ac:dyDescent="0.2">
      <c r="B8" s="52"/>
      <c r="C8" s="53"/>
      <c r="D8" s="38"/>
      <c r="E8" s="14">
        <v>4</v>
      </c>
      <c r="F8" s="6" t="s">
        <v>27</v>
      </c>
      <c r="G8" s="17" t="s">
        <v>70</v>
      </c>
      <c r="H8" s="9" t="s">
        <v>28</v>
      </c>
      <c r="I8" s="11" t="s">
        <v>92</v>
      </c>
      <c r="J8" s="11" t="s">
        <v>87</v>
      </c>
      <c r="K8" s="16" t="s">
        <v>82</v>
      </c>
      <c r="L8" s="9" t="s">
        <v>17</v>
      </c>
      <c r="M8" s="20" t="s">
        <v>83</v>
      </c>
      <c r="N8" s="16" t="s">
        <v>18</v>
      </c>
      <c r="O8" s="27"/>
      <c r="P8" s="17" t="s">
        <v>71</v>
      </c>
      <c r="Q8" s="9" t="s">
        <v>159</v>
      </c>
    </row>
    <row r="9" spans="2:19" ht="71.25" hidden="1" customHeight="1" x14ac:dyDescent="0.2">
      <c r="B9" s="54"/>
      <c r="C9" s="55"/>
      <c r="D9" s="40"/>
      <c r="E9" s="14">
        <v>5</v>
      </c>
      <c r="F9" s="6" t="s">
        <v>29</v>
      </c>
      <c r="G9" s="17" t="s">
        <v>70</v>
      </c>
      <c r="H9" s="9" t="s">
        <v>30</v>
      </c>
      <c r="I9" s="11" t="s">
        <v>92</v>
      </c>
      <c r="J9" s="11" t="s">
        <v>97</v>
      </c>
      <c r="K9" s="16" t="s">
        <v>84</v>
      </c>
      <c r="L9" s="9" t="s">
        <v>26</v>
      </c>
      <c r="M9" s="20" t="s">
        <v>24</v>
      </c>
      <c r="N9" s="16" t="s">
        <v>80</v>
      </c>
      <c r="O9" s="28"/>
      <c r="P9" s="17" t="s">
        <v>71</v>
      </c>
      <c r="Q9" s="9" t="s">
        <v>160</v>
      </c>
    </row>
    <row r="10" spans="2:19" ht="126.75" customHeight="1" x14ac:dyDescent="0.2">
      <c r="B10" s="44" t="s">
        <v>31</v>
      </c>
      <c r="C10" s="44"/>
      <c r="D10" s="37" t="s">
        <v>16</v>
      </c>
      <c r="E10" s="14">
        <v>1</v>
      </c>
      <c r="F10" s="9" t="s">
        <v>194</v>
      </c>
      <c r="G10" s="17" t="s">
        <v>85</v>
      </c>
      <c r="H10" s="8" t="s">
        <v>183</v>
      </c>
      <c r="I10" s="11" t="s">
        <v>86</v>
      </c>
      <c r="J10" s="11" t="s">
        <v>87</v>
      </c>
      <c r="K10" s="16" t="s">
        <v>78</v>
      </c>
      <c r="L10" s="16" t="s">
        <v>17</v>
      </c>
      <c r="M10" s="10" t="s">
        <v>184</v>
      </c>
      <c r="N10" s="9" t="s">
        <v>88</v>
      </c>
      <c r="O10" s="41" t="s">
        <v>165</v>
      </c>
      <c r="P10" s="17" t="s">
        <v>91</v>
      </c>
      <c r="Q10" s="9" t="s">
        <v>190</v>
      </c>
      <c r="R10" s="15">
        <f>3/5*100</f>
        <v>60</v>
      </c>
    </row>
    <row r="11" spans="2:19" ht="99" customHeight="1" x14ac:dyDescent="0.2">
      <c r="B11" s="44"/>
      <c r="C11" s="44"/>
      <c r="D11" s="38"/>
      <c r="E11" s="14">
        <v>2</v>
      </c>
      <c r="F11" s="9" t="s">
        <v>195</v>
      </c>
      <c r="G11" s="17" t="s">
        <v>85</v>
      </c>
      <c r="H11" s="8" t="s">
        <v>187</v>
      </c>
      <c r="I11" s="11" t="s">
        <v>90</v>
      </c>
      <c r="J11" s="11" t="s">
        <v>72</v>
      </c>
      <c r="K11" s="16" t="s">
        <v>72</v>
      </c>
      <c r="L11" s="16" t="s">
        <v>17</v>
      </c>
      <c r="M11" s="12" t="s">
        <v>191</v>
      </c>
      <c r="N11" s="12" t="s">
        <v>189</v>
      </c>
      <c r="O11" s="42"/>
      <c r="P11" s="17" t="s">
        <v>181</v>
      </c>
      <c r="Q11" s="8" t="s">
        <v>193</v>
      </c>
      <c r="R11" s="30">
        <v>0</v>
      </c>
      <c r="S11" s="29"/>
    </row>
    <row r="12" spans="2:19" ht="171" x14ac:dyDescent="0.2">
      <c r="B12" s="44"/>
      <c r="C12" s="44"/>
      <c r="D12" s="40"/>
      <c r="E12" s="14">
        <v>3</v>
      </c>
      <c r="F12" s="9" t="s">
        <v>185</v>
      </c>
      <c r="G12" s="17" t="s">
        <v>85</v>
      </c>
      <c r="H12" s="8" t="s">
        <v>186</v>
      </c>
      <c r="I12" s="11" t="s">
        <v>89</v>
      </c>
      <c r="J12" s="11" t="s">
        <v>94</v>
      </c>
      <c r="K12" s="16" t="s">
        <v>78</v>
      </c>
      <c r="L12" s="16" t="s">
        <v>95</v>
      </c>
      <c r="M12" s="12" t="s">
        <v>188</v>
      </c>
      <c r="N12" s="12" t="s">
        <v>93</v>
      </c>
      <c r="O12" s="43"/>
      <c r="P12" s="17" t="s">
        <v>181</v>
      </c>
      <c r="Q12" s="8" t="s">
        <v>192</v>
      </c>
      <c r="R12" s="15">
        <f>3/3*100</f>
        <v>100</v>
      </c>
    </row>
    <row r="13" spans="2:19" ht="111" hidden="1" customHeight="1" x14ac:dyDescent="0.2">
      <c r="B13" s="50" t="s">
        <v>48</v>
      </c>
      <c r="C13" s="51"/>
      <c r="D13" s="37" t="s">
        <v>16</v>
      </c>
      <c r="E13" s="46">
        <v>1</v>
      </c>
      <c r="F13" s="48" t="s">
        <v>49</v>
      </c>
      <c r="G13" s="34" t="s">
        <v>70</v>
      </c>
      <c r="H13" s="35" t="s">
        <v>50</v>
      </c>
      <c r="I13" s="37" t="s">
        <v>89</v>
      </c>
      <c r="J13" s="37" t="s">
        <v>87</v>
      </c>
      <c r="K13" s="35" t="s">
        <v>73</v>
      </c>
      <c r="L13" s="35" t="s">
        <v>46</v>
      </c>
      <c r="M13" s="10" t="s">
        <v>98</v>
      </c>
      <c r="N13" s="9" t="s">
        <v>99</v>
      </c>
      <c r="O13" s="41" t="s">
        <v>164</v>
      </c>
      <c r="P13" s="17" t="s">
        <v>100</v>
      </c>
      <c r="Q13" s="9" t="s">
        <v>161</v>
      </c>
    </row>
    <row r="14" spans="2:19" ht="111" hidden="1" customHeight="1" x14ac:dyDescent="0.2">
      <c r="B14" s="52"/>
      <c r="C14" s="53"/>
      <c r="D14" s="38"/>
      <c r="E14" s="47"/>
      <c r="F14" s="56"/>
      <c r="G14" s="34"/>
      <c r="H14" s="39"/>
      <c r="I14" s="40"/>
      <c r="J14" s="40"/>
      <c r="K14" s="39"/>
      <c r="L14" s="39"/>
      <c r="M14" s="10" t="s">
        <v>101</v>
      </c>
      <c r="N14" s="9" t="s">
        <v>102</v>
      </c>
      <c r="O14" s="42"/>
      <c r="P14" s="17" t="s">
        <v>103</v>
      </c>
      <c r="Q14" s="9" t="s">
        <v>104</v>
      </c>
    </row>
    <row r="15" spans="2:19" ht="111" hidden="1" customHeight="1" x14ac:dyDescent="0.2">
      <c r="B15" s="52"/>
      <c r="C15" s="53"/>
      <c r="D15" s="38"/>
      <c r="E15" s="46">
        <v>2</v>
      </c>
      <c r="F15" s="48" t="s">
        <v>105</v>
      </c>
      <c r="G15" s="41" t="s">
        <v>106</v>
      </c>
      <c r="H15" s="35" t="s">
        <v>107</v>
      </c>
      <c r="I15" s="37" t="s">
        <v>89</v>
      </c>
      <c r="J15" s="37" t="s">
        <v>87</v>
      </c>
      <c r="K15" s="35" t="s">
        <v>73</v>
      </c>
      <c r="L15" s="35" t="s">
        <v>17</v>
      </c>
      <c r="M15" s="12" t="s">
        <v>108</v>
      </c>
      <c r="N15" s="12" t="s">
        <v>109</v>
      </c>
      <c r="O15" s="42"/>
      <c r="P15" s="17" t="s">
        <v>110</v>
      </c>
      <c r="Q15" s="16" t="s">
        <v>111</v>
      </c>
    </row>
    <row r="16" spans="2:19" ht="111" hidden="1" customHeight="1" x14ac:dyDescent="0.2">
      <c r="B16" s="52"/>
      <c r="C16" s="53"/>
      <c r="D16" s="38"/>
      <c r="E16" s="47"/>
      <c r="F16" s="49"/>
      <c r="G16" s="42"/>
      <c r="H16" s="36"/>
      <c r="I16" s="38"/>
      <c r="J16" s="38"/>
      <c r="K16" s="36"/>
      <c r="L16" s="36"/>
      <c r="M16" s="12" t="s">
        <v>112</v>
      </c>
      <c r="N16" s="12" t="s">
        <v>113</v>
      </c>
      <c r="O16" s="42"/>
      <c r="P16" s="17" t="s">
        <v>110</v>
      </c>
      <c r="Q16" s="8" t="s">
        <v>114</v>
      </c>
    </row>
    <row r="17" spans="2:17" ht="111" hidden="1" customHeight="1" x14ac:dyDescent="0.2">
      <c r="B17" s="52"/>
      <c r="C17" s="53"/>
      <c r="D17" s="38"/>
      <c r="E17" s="46">
        <v>3</v>
      </c>
      <c r="F17" s="58" t="s">
        <v>115</v>
      </c>
      <c r="G17" s="34" t="s">
        <v>106</v>
      </c>
      <c r="H17" s="44" t="s">
        <v>116</v>
      </c>
      <c r="I17" s="45" t="s">
        <v>89</v>
      </c>
      <c r="J17" s="45" t="s">
        <v>94</v>
      </c>
      <c r="K17" s="44" t="s">
        <v>78</v>
      </c>
      <c r="L17" s="44" t="s">
        <v>26</v>
      </c>
      <c r="M17" s="12" t="s">
        <v>117</v>
      </c>
      <c r="N17" s="12" t="s">
        <v>118</v>
      </c>
      <c r="O17" s="42"/>
      <c r="P17" s="17" t="s">
        <v>103</v>
      </c>
      <c r="Q17" s="8" t="s">
        <v>119</v>
      </c>
    </row>
    <row r="18" spans="2:17" ht="111" hidden="1" customHeight="1" x14ac:dyDescent="0.2">
      <c r="B18" s="52"/>
      <c r="C18" s="53"/>
      <c r="D18" s="38"/>
      <c r="E18" s="57"/>
      <c r="F18" s="58"/>
      <c r="G18" s="34"/>
      <c r="H18" s="44"/>
      <c r="I18" s="45"/>
      <c r="J18" s="45"/>
      <c r="K18" s="44"/>
      <c r="L18" s="44"/>
      <c r="M18" s="12" t="s">
        <v>120</v>
      </c>
      <c r="N18" s="12" t="s">
        <v>121</v>
      </c>
      <c r="O18" s="42"/>
      <c r="P18" s="17" t="s">
        <v>110</v>
      </c>
      <c r="Q18" s="16" t="s">
        <v>122</v>
      </c>
    </row>
    <row r="19" spans="2:17" ht="111" hidden="1" customHeight="1" x14ac:dyDescent="0.2">
      <c r="B19" s="52"/>
      <c r="C19" s="53"/>
      <c r="D19" s="38"/>
      <c r="E19" s="47"/>
      <c r="F19" s="58"/>
      <c r="G19" s="34"/>
      <c r="H19" s="44"/>
      <c r="I19" s="45"/>
      <c r="J19" s="45"/>
      <c r="K19" s="44"/>
      <c r="L19" s="44"/>
      <c r="M19" s="12" t="s">
        <v>123</v>
      </c>
      <c r="N19" s="12" t="s">
        <v>124</v>
      </c>
      <c r="O19" s="42"/>
      <c r="P19" s="17" t="s">
        <v>110</v>
      </c>
      <c r="Q19" s="16" t="s">
        <v>125</v>
      </c>
    </row>
    <row r="20" spans="2:17" ht="111" hidden="1" customHeight="1" x14ac:dyDescent="0.2">
      <c r="B20" s="52"/>
      <c r="C20" s="53"/>
      <c r="D20" s="38"/>
      <c r="E20" s="46">
        <v>4</v>
      </c>
      <c r="F20" s="48" t="s">
        <v>51</v>
      </c>
      <c r="G20" s="41" t="s">
        <v>106</v>
      </c>
      <c r="H20" s="35" t="s">
        <v>52</v>
      </c>
      <c r="I20" s="37" t="s">
        <v>86</v>
      </c>
      <c r="J20" s="37" t="s">
        <v>97</v>
      </c>
      <c r="K20" s="35" t="s">
        <v>73</v>
      </c>
      <c r="L20" s="35" t="s">
        <v>26</v>
      </c>
      <c r="M20" s="12" t="s">
        <v>126</v>
      </c>
      <c r="N20" s="12" t="s">
        <v>127</v>
      </c>
      <c r="O20" s="42"/>
      <c r="P20" s="17" t="s">
        <v>110</v>
      </c>
      <c r="Q20" s="35" t="s">
        <v>128</v>
      </c>
    </row>
    <row r="21" spans="2:17" ht="111" hidden="1" customHeight="1" x14ac:dyDescent="0.2">
      <c r="B21" s="52"/>
      <c r="C21" s="53"/>
      <c r="D21" s="38"/>
      <c r="E21" s="47"/>
      <c r="F21" s="56"/>
      <c r="G21" s="43"/>
      <c r="H21" s="39"/>
      <c r="I21" s="40"/>
      <c r="J21" s="40"/>
      <c r="K21" s="39"/>
      <c r="L21" s="39"/>
      <c r="M21" s="12" t="s">
        <v>129</v>
      </c>
      <c r="N21" s="12" t="s">
        <v>130</v>
      </c>
      <c r="O21" s="42"/>
      <c r="P21" s="17" t="s">
        <v>110</v>
      </c>
      <c r="Q21" s="39"/>
    </row>
    <row r="22" spans="2:17" ht="111" hidden="1" customHeight="1" x14ac:dyDescent="0.2">
      <c r="B22" s="52"/>
      <c r="C22" s="53"/>
      <c r="D22" s="38"/>
      <c r="E22" s="14">
        <v>5</v>
      </c>
      <c r="F22" s="6" t="s">
        <v>53</v>
      </c>
      <c r="G22" s="7" t="s">
        <v>70</v>
      </c>
      <c r="H22" s="8" t="s">
        <v>54</v>
      </c>
      <c r="I22" s="11" t="s">
        <v>89</v>
      </c>
      <c r="J22" s="11" t="s">
        <v>97</v>
      </c>
      <c r="K22" s="16" t="s">
        <v>84</v>
      </c>
      <c r="L22" s="16" t="s">
        <v>26</v>
      </c>
      <c r="M22" s="12" t="s">
        <v>131</v>
      </c>
      <c r="N22" s="12" t="s">
        <v>132</v>
      </c>
      <c r="O22" s="42"/>
      <c r="P22" s="17" t="s">
        <v>103</v>
      </c>
      <c r="Q22" s="8" t="s">
        <v>133</v>
      </c>
    </row>
    <row r="23" spans="2:17" ht="111" hidden="1" customHeight="1" x14ac:dyDescent="0.2">
      <c r="B23" s="54"/>
      <c r="C23" s="55"/>
      <c r="D23" s="40"/>
      <c r="E23" s="14">
        <v>6</v>
      </c>
      <c r="F23" s="6" t="s">
        <v>55</v>
      </c>
      <c r="G23" s="7" t="s">
        <v>70</v>
      </c>
      <c r="H23" s="8" t="s">
        <v>56</v>
      </c>
      <c r="I23" s="11" t="s">
        <v>86</v>
      </c>
      <c r="J23" s="11" t="s">
        <v>72</v>
      </c>
      <c r="K23" s="16" t="s">
        <v>72</v>
      </c>
      <c r="L23" s="16" t="s">
        <v>26</v>
      </c>
      <c r="M23" s="8" t="s">
        <v>134</v>
      </c>
      <c r="N23" s="8" t="s">
        <v>135</v>
      </c>
      <c r="O23" s="43"/>
      <c r="P23" s="17" t="s">
        <v>100</v>
      </c>
      <c r="Q23" s="16" t="s">
        <v>136</v>
      </c>
    </row>
    <row r="24" spans="2:17" ht="114" hidden="1" customHeight="1" x14ac:dyDescent="0.2">
      <c r="B24" s="44" t="s">
        <v>57</v>
      </c>
      <c r="C24" s="44"/>
      <c r="D24" s="45" t="s">
        <v>16</v>
      </c>
      <c r="E24" s="14">
        <v>1</v>
      </c>
      <c r="F24" s="6" t="s">
        <v>58</v>
      </c>
      <c r="G24" s="17" t="s">
        <v>70</v>
      </c>
      <c r="H24" s="8" t="s">
        <v>59</v>
      </c>
      <c r="I24" s="11" t="s">
        <v>86</v>
      </c>
      <c r="J24" s="11" t="s">
        <v>144</v>
      </c>
      <c r="K24" s="16" t="s">
        <v>72</v>
      </c>
      <c r="L24" s="16" t="s">
        <v>17</v>
      </c>
      <c r="M24" s="21" t="s">
        <v>137</v>
      </c>
      <c r="N24" s="16" t="s">
        <v>138</v>
      </c>
      <c r="O24" s="34" t="s">
        <v>163</v>
      </c>
      <c r="P24" s="23" t="s">
        <v>139</v>
      </c>
      <c r="Q24" s="9" t="s">
        <v>168</v>
      </c>
    </row>
    <row r="25" spans="2:17" ht="57" hidden="1" x14ac:dyDescent="0.2">
      <c r="B25" s="44"/>
      <c r="C25" s="44"/>
      <c r="D25" s="45"/>
      <c r="E25" s="14">
        <v>2</v>
      </c>
      <c r="F25" s="6" t="s">
        <v>60</v>
      </c>
      <c r="G25" s="17" t="s">
        <v>70</v>
      </c>
      <c r="H25" s="8" t="s">
        <v>61</v>
      </c>
      <c r="I25" s="11" t="s">
        <v>92</v>
      </c>
      <c r="J25" s="11" t="s">
        <v>97</v>
      </c>
      <c r="K25" s="16" t="s">
        <v>84</v>
      </c>
      <c r="L25" s="16" t="s">
        <v>17</v>
      </c>
      <c r="M25" s="21" t="s">
        <v>140</v>
      </c>
      <c r="N25" s="16" t="s">
        <v>141</v>
      </c>
      <c r="O25" s="34"/>
      <c r="P25" s="17" t="s">
        <v>81</v>
      </c>
      <c r="Q25" s="9" t="s">
        <v>167</v>
      </c>
    </row>
    <row r="26" spans="2:17" ht="57" hidden="1" x14ac:dyDescent="0.2">
      <c r="B26" s="44"/>
      <c r="C26" s="44"/>
      <c r="D26" s="45"/>
      <c r="E26" s="14">
        <v>3</v>
      </c>
      <c r="F26" s="6" t="s">
        <v>62</v>
      </c>
      <c r="G26" s="17" t="s">
        <v>70</v>
      </c>
      <c r="H26" s="9" t="s">
        <v>63</v>
      </c>
      <c r="I26" s="11" t="s">
        <v>90</v>
      </c>
      <c r="J26" s="11" t="s">
        <v>97</v>
      </c>
      <c r="K26" s="16" t="s">
        <v>72</v>
      </c>
      <c r="L26" s="16" t="s">
        <v>17</v>
      </c>
      <c r="M26" s="9" t="s">
        <v>142</v>
      </c>
      <c r="N26" s="16" t="s">
        <v>141</v>
      </c>
      <c r="O26" s="34"/>
      <c r="P26" s="17" t="s">
        <v>81</v>
      </c>
      <c r="Q26" s="9" t="s">
        <v>169</v>
      </c>
    </row>
    <row r="27" spans="2:17" ht="71.25" hidden="1" x14ac:dyDescent="0.2">
      <c r="B27" s="44"/>
      <c r="C27" s="44"/>
      <c r="D27" s="45"/>
      <c r="E27" s="14">
        <v>4</v>
      </c>
      <c r="F27" s="6" t="s">
        <v>64</v>
      </c>
      <c r="G27" s="17" t="s">
        <v>70</v>
      </c>
      <c r="H27" s="9" t="s">
        <v>65</v>
      </c>
      <c r="I27" s="11" t="s">
        <v>89</v>
      </c>
      <c r="J27" s="11" t="s">
        <v>97</v>
      </c>
      <c r="K27" s="16" t="s">
        <v>84</v>
      </c>
      <c r="L27" s="16" t="s">
        <v>17</v>
      </c>
      <c r="M27" s="9" t="s">
        <v>143</v>
      </c>
      <c r="N27" s="16" t="s">
        <v>141</v>
      </c>
      <c r="O27" s="34"/>
      <c r="P27" s="17" t="s">
        <v>81</v>
      </c>
      <c r="Q27" s="9" t="s">
        <v>170</v>
      </c>
    </row>
    <row r="28" spans="2:17" ht="57" hidden="1" customHeight="1" x14ac:dyDescent="0.2">
      <c r="B28" s="44" t="s">
        <v>69</v>
      </c>
      <c r="C28" s="44"/>
      <c r="D28" s="45" t="s">
        <v>16</v>
      </c>
      <c r="E28" s="14">
        <v>1</v>
      </c>
      <c r="F28" s="6" t="s">
        <v>145</v>
      </c>
      <c r="G28" s="17" t="s">
        <v>70</v>
      </c>
      <c r="H28" s="9" t="s">
        <v>146</v>
      </c>
      <c r="I28" s="11" t="s">
        <v>90</v>
      </c>
      <c r="J28" s="11" t="s">
        <v>97</v>
      </c>
      <c r="K28" s="16" t="s">
        <v>72</v>
      </c>
      <c r="L28" s="16" t="s">
        <v>17</v>
      </c>
      <c r="M28" s="10" t="s">
        <v>147</v>
      </c>
      <c r="N28" s="16" t="s">
        <v>148</v>
      </c>
      <c r="O28" s="31" t="s">
        <v>162</v>
      </c>
      <c r="P28" s="7" t="s">
        <v>71</v>
      </c>
      <c r="Q28" s="9" t="s">
        <v>171</v>
      </c>
    </row>
    <row r="29" spans="2:17" ht="85.5" hidden="1" x14ac:dyDescent="0.2">
      <c r="B29" s="44"/>
      <c r="C29" s="44"/>
      <c r="D29" s="45"/>
      <c r="E29" s="14">
        <v>2</v>
      </c>
      <c r="F29" s="6" t="s">
        <v>149</v>
      </c>
      <c r="G29" s="17" t="s">
        <v>70</v>
      </c>
      <c r="H29" s="8" t="s">
        <v>66</v>
      </c>
      <c r="I29" s="16" t="s">
        <v>96</v>
      </c>
      <c r="J29" s="11" t="s">
        <v>87</v>
      </c>
      <c r="K29" s="16" t="s">
        <v>73</v>
      </c>
      <c r="L29" s="16" t="s">
        <v>17</v>
      </c>
      <c r="M29" s="12" t="s">
        <v>150</v>
      </c>
      <c r="N29" s="22" t="s">
        <v>151</v>
      </c>
      <c r="O29" s="32"/>
      <c r="P29" s="7" t="s">
        <v>71</v>
      </c>
      <c r="Q29" s="8" t="s">
        <v>172</v>
      </c>
    </row>
    <row r="30" spans="2:17" ht="71.25" hidden="1" x14ac:dyDescent="0.2">
      <c r="B30" s="44"/>
      <c r="C30" s="44"/>
      <c r="D30" s="45"/>
      <c r="E30" s="14">
        <v>3</v>
      </c>
      <c r="F30" s="6" t="s">
        <v>152</v>
      </c>
      <c r="G30" s="17" t="s">
        <v>70</v>
      </c>
      <c r="H30" s="8" t="s">
        <v>153</v>
      </c>
      <c r="I30" s="11" t="s">
        <v>92</v>
      </c>
      <c r="J30" s="11" t="s">
        <v>97</v>
      </c>
      <c r="K30" s="16" t="s">
        <v>72</v>
      </c>
      <c r="L30" s="16" t="s">
        <v>46</v>
      </c>
      <c r="M30" s="12" t="s">
        <v>154</v>
      </c>
      <c r="N30" s="22" t="s">
        <v>148</v>
      </c>
      <c r="O30" s="32"/>
      <c r="P30" s="7" t="s">
        <v>71</v>
      </c>
      <c r="Q30" s="8" t="s">
        <v>173</v>
      </c>
    </row>
    <row r="31" spans="2:17" ht="54" hidden="1" x14ac:dyDescent="0.2">
      <c r="B31" s="44"/>
      <c r="C31" s="44"/>
      <c r="D31" s="45"/>
      <c r="E31" s="14">
        <v>4</v>
      </c>
      <c r="F31" s="6" t="s">
        <v>67</v>
      </c>
      <c r="G31" s="17" t="s">
        <v>70</v>
      </c>
      <c r="H31" s="8" t="s">
        <v>68</v>
      </c>
      <c r="I31" s="11" t="s">
        <v>90</v>
      </c>
      <c r="J31" s="11" t="s">
        <v>72</v>
      </c>
      <c r="K31" s="16" t="s">
        <v>72</v>
      </c>
      <c r="L31" s="16" t="s">
        <v>95</v>
      </c>
      <c r="M31" s="12" t="s">
        <v>155</v>
      </c>
      <c r="N31" s="22" t="s">
        <v>148</v>
      </c>
      <c r="O31" s="33"/>
      <c r="P31" s="7" t="s">
        <v>71</v>
      </c>
      <c r="Q31" s="8" t="s">
        <v>174</v>
      </c>
    </row>
    <row r="32" spans="2:17" ht="71.25" hidden="1" customHeight="1" x14ac:dyDescent="0.2">
      <c r="B32" s="50" t="s">
        <v>32</v>
      </c>
      <c r="C32" s="51"/>
      <c r="D32" s="37" t="s">
        <v>16</v>
      </c>
      <c r="E32" s="14">
        <v>1</v>
      </c>
      <c r="F32" s="6" t="s">
        <v>33</v>
      </c>
      <c r="G32" s="17" t="s">
        <v>85</v>
      </c>
      <c r="H32" s="8" t="s">
        <v>34</v>
      </c>
      <c r="I32" s="11" t="s">
        <v>86</v>
      </c>
      <c r="J32" s="11" t="s">
        <v>97</v>
      </c>
      <c r="K32" s="16" t="s">
        <v>84</v>
      </c>
      <c r="L32" s="9" t="s">
        <v>17</v>
      </c>
      <c r="M32" s="24" t="s">
        <v>35</v>
      </c>
      <c r="N32" s="9" t="s">
        <v>175</v>
      </c>
      <c r="O32" s="34" t="s">
        <v>36</v>
      </c>
      <c r="P32" s="9" t="s">
        <v>177</v>
      </c>
      <c r="Q32" s="9" t="s">
        <v>176</v>
      </c>
    </row>
    <row r="33" spans="2:17" ht="57" hidden="1" x14ac:dyDescent="0.2">
      <c r="B33" s="52"/>
      <c r="C33" s="53"/>
      <c r="D33" s="38"/>
      <c r="E33" s="14">
        <v>2</v>
      </c>
      <c r="F33" s="6" t="s">
        <v>37</v>
      </c>
      <c r="G33" s="17" t="s">
        <v>85</v>
      </c>
      <c r="H33" s="8" t="s">
        <v>38</v>
      </c>
      <c r="I33" s="11" t="s">
        <v>86</v>
      </c>
      <c r="J33" s="11" t="s">
        <v>97</v>
      </c>
      <c r="K33" s="16" t="s">
        <v>84</v>
      </c>
      <c r="L33" s="9" t="s">
        <v>17</v>
      </c>
      <c r="M33" s="25" t="s">
        <v>39</v>
      </c>
      <c r="N33" s="9" t="s">
        <v>175</v>
      </c>
      <c r="O33" s="34"/>
      <c r="P33" s="9" t="s">
        <v>177</v>
      </c>
      <c r="Q33" s="9" t="s">
        <v>178</v>
      </c>
    </row>
    <row r="34" spans="2:17" ht="71.25" hidden="1" x14ac:dyDescent="0.2">
      <c r="B34" s="52"/>
      <c r="C34" s="53"/>
      <c r="D34" s="38"/>
      <c r="E34" s="14">
        <v>3</v>
      </c>
      <c r="F34" s="6" t="s">
        <v>40</v>
      </c>
      <c r="G34" s="17" t="s">
        <v>85</v>
      </c>
      <c r="H34" s="9" t="s">
        <v>41</v>
      </c>
      <c r="I34" s="11" t="s">
        <v>86</v>
      </c>
      <c r="J34" s="11" t="s">
        <v>72</v>
      </c>
      <c r="K34" s="16" t="s">
        <v>84</v>
      </c>
      <c r="L34" s="9" t="s">
        <v>42</v>
      </c>
      <c r="M34" s="8" t="s">
        <v>43</v>
      </c>
      <c r="N34" s="9" t="s">
        <v>175</v>
      </c>
      <c r="O34" s="34"/>
      <c r="P34" s="9" t="s">
        <v>177</v>
      </c>
      <c r="Q34" s="9" t="s">
        <v>179</v>
      </c>
    </row>
    <row r="35" spans="2:17" ht="130.5" hidden="1" customHeight="1" x14ac:dyDescent="0.2">
      <c r="B35" s="54"/>
      <c r="C35" s="55"/>
      <c r="D35" s="40"/>
      <c r="E35" s="14">
        <v>4</v>
      </c>
      <c r="F35" s="6" t="s">
        <v>44</v>
      </c>
      <c r="G35" s="17" t="s">
        <v>85</v>
      </c>
      <c r="H35" s="9" t="s">
        <v>45</v>
      </c>
      <c r="I35" s="11" t="s">
        <v>96</v>
      </c>
      <c r="J35" s="11" t="s">
        <v>72</v>
      </c>
      <c r="K35" s="16" t="s">
        <v>78</v>
      </c>
      <c r="L35" s="9" t="s">
        <v>46</v>
      </c>
      <c r="M35" s="12" t="s">
        <v>47</v>
      </c>
      <c r="N35" s="9" t="s">
        <v>175</v>
      </c>
      <c r="O35" s="34"/>
      <c r="P35" s="9" t="s">
        <v>177</v>
      </c>
      <c r="Q35" s="9" t="s">
        <v>180</v>
      </c>
    </row>
  </sheetData>
  <mergeCells count="52">
    <mergeCell ref="G15:G16"/>
    <mergeCell ref="D5:D9"/>
    <mergeCell ref="O32:O35"/>
    <mergeCell ref="B3:Q3"/>
    <mergeCell ref="B4:C4"/>
    <mergeCell ref="B10:C12"/>
    <mergeCell ref="K17:K19"/>
    <mergeCell ref="L17:L19"/>
    <mergeCell ref="E20:E21"/>
    <mergeCell ref="F20:F21"/>
    <mergeCell ref="G20:G21"/>
    <mergeCell ref="H20:H21"/>
    <mergeCell ref="I20:I21"/>
    <mergeCell ref="B5:C9"/>
    <mergeCell ref="J20:J21"/>
    <mergeCell ref="K20:K21"/>
    <mergeCell ref="D32:D35"/>
    <mergeCell ref="B28:C31"/>
    <mergeCell ref="D28:D31"/>
    <mergeCell ref="E15:E16"/>
    <mergeCell ref="F15:F16"/>
    <mergeCell ref="B13:C23"/>
    <mergeCell ref="D13:D23"/>
    <mergeCell ref="B24:C27"/>
    <mergeCell ref="D24:D27"/>
    <mergeCell ref="E13:E14"/>
    <mergeCell ref="F13:F14"/>
    <mergeCell ref="E17:E19"/>
    <mergeCell ref="F17:F19"/>
    <mergeCell ref="B32:C35"/>
    <mergeCell ref="G13:G14"/>
    <mergeCell ref="D10:D12"/>
    <mergeCell ref="O10:O12"/>
    <mergeCell ref="Q20:Q21"/>
    <mergeCell ref="O13:O23"/>
    <mergeCell ref="H13:H14"/>
    <mergeCell ref="I13:I14"/>
    <mergeCell ref="J13:J14"/>
    <mergeCell ref="K13:K14"/>
    <mergeCell ref="L13:L14"/>
    <mergeCell ref="K15:K16"/>
    <mergeCell ref="L15:L16"/>
    <mergeCell ref="G17:G19"/>
    <mergeCell ref="H17:H19"/>
    <mergeCell ref="I17:I19"/>
    <mergeCell ref="J17:J19"/>
    <mergeCell ref="O28:O31"/>
    <mergeCell ref="O24:O27"/>
    <mergeCell ref="H15:H16"/>
    <mergeCell ref="I15:I16"/>
    <mergeCell ref="J15:J16"/>
    <mergeCell ref="L20:L21"/>
  </mergeCells>
  <pageMargins left="0.70866141732283472" right="0.70866141732283472" top="0.74803149606299213" bottom="0.74803149606299213" header="0.31496062992125984" footer="0.31496062992125984"/>
  <pageSetup paperSize="5" scale="4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CONTABILIDAD</vt:lpstr>
      <vt:lpstr>CONTABILIDAD!Área_de_impresión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Willy Escruceria Castro</cp:lastModifiedBy>
  <cp:lastPrinted>2021-05-05T16:19:56Z</cp:lastPrinted>
  <dcterms:created xsi:type="dcterms:W3CDTF">2020-10-23T01:56:51Z</dcterms:created>
  <dcterms:modified xsi:type="dcterms:W3CDTF">2024-01-26T16:48:16Z</dcterms:modified>
</cp:coreProperties>
</file>