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D:\Kelly\Gobernación\2021\PAAC 2021\Tercer seguimiento\"/>
    </mc:Choice>
  </mc:AlternateContent>
  <xr:revisionPtr revIDLastSave="0" documentId="13_ncr:1_{CB9C3B1C-8241-4A8D-AD5B-7C3C7BA71315}" xr6:coauthVersionLast="47" xr6:coauthVersionMax="47" xr10:uidLastSave="{00000000-0000-0000-0000-000000000000}"/>
  <bookViews>
    <workbookView xWindow="-120" yWindow="-120" windowWidth="20730" windowHeight="11160" tabRatio="786" xr2:uid="{00000000-000D-0000-FFFF-FFFF00000000}"/>
  </bookViews>
  <sheets>
    <sheet name="Gestión de Riesgos" sheetId="22" r:id="rId1"/>
    <sheet name="Racionalización de tramites" sheetId="31" r:id="rId2"/>
    <sheet name="RdeCuentas" sheetId="30" r:id="rId3"/>
    <sheet name="Atención al Ciudadano" sheetId="26" r:id="rId4"/>
    <sheet name="Tranparencia y Acceso a Inf. " sheetId="25" r:id="rId5"/>
  </sheets>
  <externalReferences>
    <externalReference r:id="rId6"/>
    <externalReference r:id="rId7"/>
  </externalReferences>
  <definedNames>
    <definedName name="_xlnm._FilterDatabase" localSheetId="0" hidden="1">'Gestión de Riesgos'!$B$5:$I$5</definedName>
    <definedName name="A" localSheetId="2">#REF!</definedName>
    <definedName name="A" localSheetId="4">#REF!</definedName>
    <definedName name="A">#REF!</definedName>
    <definedName name="A_Obj1" localSheetId="0">OFFSET(#REF!,0,0,COUNTA(#REF!)-1,1)</definedName>
    <definedName name="A_Obj1" localSheetId="2">OFFSET(#REF!,0,0,COUNTA(#REF!)-1,1)</definedName>
    <definedName name="A_Obj1" localSheetId="4">OFFSET(#REF!,0,0,COUNTA(#REF!)-1,1)</definedName>
    <definedName name="A_Obj1">OFFSET(#REF!,0,0,COUNTA(#REF!)-1,1)</definedName>
    <definedName name="A_Obj2" localSheetId="0">OFFSET(#REF!,0,0,COUNTA(#REF!)-1,1)</definedName>
    <definedName name="A_Obj2" localSheetId="2">OFFSET(#REF!,0,0,COUNTA(#REF!)-1,1)</definedName>
    <definedName name="A_Obj2" localSheetId="4">OFFSET(#REF!,0,0,COUNTA(#REF!)-1,1)</definedName>
    <definedName name="A_Obj2">OFFSET(#REF!,0,0,COUNTA(#REF!)-1,1)</definedName>
    <definedName name="A_Obj3" localSheetId="0">OFFSET(#REF!,0,0,COUNTA(#REF!)-1,1)</definedName>
    <definedName name="A_Obj3" localSheetId="2">OFFSET(#REF!,0,0,COUNTA(#REF!)-1,1)</definedName>
    <definedName name="A_Obj3" localSheetId="4">OFFSET(#REF!,0,0,COUNTA(#REF!)-1,1)</definedName>
    <definedName name="A_Obj3">OFFSET(#REF!,0,0,COUNTA(#REF!)-1,1)</definedName>
    <definedName name="A_Obj4" localSheetId="0">OFFSET(#REF!,0,0,COUNTA(#REF!)-1,1)</definedName>
    <definedName name="A_Obj4" localSheetId="2">OFFSET(#REF!,0,0,COUNTA(#REF!)-1,1)</definedName>
    <definedName name="A_Obj4" localSheetId="4">OFFSET(#REF!,0,0,COUNTA(#REF!)-1,1)</definedName>
    <definedName name="A_Obj4">OFFSET(#REF!,0,0,COUNTA(#REF!)-1,1)</definedName>
    <definedName name="Acc_1" localSheetId="0">#REF!</definedName>
    <definedName name="Acc_1" localSheetId="2">#REF!</definedName>
    <definedName name="Acc_1" localSheetId="4">#REF!</definedName>
    <definedName name="Acc_1">#REF!</definedName>
    <definedName name="acc_10">#REF!</definedName>
    <definedName name="Acc_2" localSheetId="0">#REF!</definedName>
    <definedName name="Acc_2" localSheetId="2">#REF!</definedName>
    <definedName name="Acc_2" localSheetId="4">#REF!</definedName>
    <definedName name="Acc_2">#REF!</definedName>
    <definedName name="Acc_22" localSheetId="2">#REF!</definedName>
    <definedName name="Acc_22">#REF!</definedName>
    <definedName name="Acc_3" localSheetId="0">#REF!</definedName>
    <definedName name="Acc_3" localSheetId="2">#REF!</definedName>
    <definedName name="Acc_3" localSheetId="4">#REF!</definedName>
    <definedName name="Acc_3">#REF!</definedName>
    <definedName name="Acc_4" localSheetId="0">#REF!</definedName>
    <definedName name="Acc_4" localSheetId="2">#REF!</definedName>
    <definedName name="Acc_4" localSheetId="4">#REF!</definedName>
    <definedName name="Acc_4">#REF!</definedName>
    <definedName name="Acc_5" localSheetId="0">#REF!</definedName>
    <definedName name="Acc_5" localSheetId="2">#REF!</definedName>
    <definedName name="Acc_5" localSheetId="4">#REF!</definedName>
    <definedName name="Acc_5">#REF!</definedName>
    <definedName name="Acc_6" localSheetId="0">#REF!</definedName>
    <definedName name="Acc_6" localSheetId="2">#REF!</definedName>
    <definedName name="Acc_6" localSheetId="4">#REF!</definedName>
    <definedName name="Acc_6">#REF!</definedName>
    <definedName name="Acc_7" localSheetId="0">#REF!</definedName>
    <definedName name="Acc_7" localSheetId="2">#REF!</definedName>
    <definedName name="Acc_7" localSheetId="4">#REF!</definedName>
    <definedName name="Acc_7">#REF!</definedName>
    <definedName name="Acc_8" localSheetId="0">#REF!</definedName>
    <definedName name="Acc_8" localSheetId="2">#REF!</definedName>
    <definedName name="Acc_8" localSheetId="4">#REF!</definedName>
    <definedName name="Acc_8">#REF!</definedName>
    <definedName name="Acc_9" localSheetId="0">#REF!</definedName>
    <definedName name="Acc_9" localSheetId="2">#REF!</definedName>
    <definedName name="Acc_9" localSheetId="4">#REF!</definedName>
    <definedName name="Acc_9">#REF!</definedName>
    <definedName name="acc_d">#REF!</definedName>
    <definedName name="accdd">#REF!</definedName>
    <definedName name="accddas">#REF!</definedName>
    <definedName name="Afecta">[1]Hoja2!$AM$2:$AM$3</definedName>
    <definedName name="_xlnm.Print_Area" localSheetId="3">'Atención al Ciudadano'!$B$2:$L$16</definedName>
    <definedName name="_xlnm.Print_Area" localSheetId="0">'Gestión de Riesgos'!$B$2:$L$14</definedName>
    <definedName name="_xlnm.Print_Area" localSheetId="1">'Racionalización de tramites'!$B$2:$K$10</definedName>
    <definedName name="_xlnm.Print_Area" localSheetId="2">RdeCuentas!$B$2:$N$17</definedName>
    <definedName name="_xlnm.Print_Area" localSheetId="4">'Tranparencia y Acceso a Inf. '!$B$2:$L$14</definedName>
    <definedName name="Causafactor3">'[2]Explicación de los campos'!$B$2:$B$9</definedName>
    <definedName name="ciudadano">#REF!</definedName>
    <definedName name="clase">'[1]Explicación de los campos'!$G$2:$G$7</definedName>
    <definedName name="Confidencialidad">[1]Hoja2!$N$3:$N$7</definedName>
    <definedName name="ControlTipo">[2]Hoja2!$AI$3:$AI$6</definedName>
    <definedName name="Departamentos" localSheetId="0">#REF!</definedName>
    <definedName name="Departamentos" localSheetId="2">#REF!</definedName>
    <definedName name="Departamentos" localSheetId="4">#REF!</definedName>
    <definedName name="Departamentos">#REF!</definedName>
    <definedName name="Fuentes" localSheetId="0">#REF!</definedName>
    <definedName name="Fuentes" localSheetId="2">#REF!</definedName>
    <definedName name="Fuentes" localSheetId="4">#REF!</definedName>
    <definedName name="Fuentes">#REF!</definedName>
    <definedName name="hola">#REF!</definedName>
    <definedName name="Indicadores" localSheetId="0">#REF!</definedName>
    <definedName name="Indicadores" localSheetId="2">#REF!</definedName>
    <definedName name="Indicadores" localSheetId="4">#REF!</definedName>
    <definedName name="Indicadores">#REF!</definedName>
    <definedName name="m" localSheetId="2">#REF!</definedName>
    <definedName name="m" localSheetId="4">#REF!</definedName>
    <definedName name="m">#REF!</definedName>
    <definedName name="Monica" localSheetId="2">#REF!</definedName>
    <definedName name="Monica">#REF!</definedName>
    <definedName name="Objetivos" localSheetId="0">OFFSET(#REF!,0,0,COUNTA(#REF!)-1,1)</definedName>
    <definedName name="Objetivos" localSheetId="2">OFFSET(#REF!,0,0,COUNTA(#REF!)-1,1)</definedName>
    <definedName name="Objetivos" localSheetId="4">OFFSET(#REF!,0,0,COUNTA(#REF!)-1,1)</definedName>
    <definedName name="Objetivos">OFFSET(#REF!,0,0,COUNTA(#REF!)-1,1)</definedName>
    <definedName name="Objjj" localSheetId="2">OFFSET(#REF!,0,0,COUNTA(#REF!)-1,1)</definedName>
    <definedName name="Objjj">OFFSET(#REF!,0,0,COUNTA(#REF!)-1,1)</definedName>
    <definedName name="obkk">OFFSET(#REF!,0,0,COUNTA(#REF!)-1,1)</definedName>
    <definedName name="Posibilidad">[2]Hoja2!$H$3:$H$7</definedName>
    <definedName name="RiesgoClase3">'[2]Explicación de los campos'!$G$2:$G$8</definedName>
    <definedName name="SiNo">[2]Hoja2!$AK$3:$AK$4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14" i="22" l="1"/>
  <c r="J14" i="22"/>
  <c r="H10" i="31"/>
  <c r="I10" i="31"/>
  <c r="K17" i="30"/>
  <c r="L17" i="30"/>
  <c r="I16" i="26"/>
  <c r="J16" i="26"/>
  <c r="I14" i="25"/>
  <c r="J14" i="25"/>
  <c r="K14" i="25"/>
  <c r="K14" i="22"/>
  <c r="K16" i="26"/>
  <c r="M17" i="30"/>
  <c r="J10" i="31"/>
</calcChain>
</file>

<file path=xl/sharedStrings.xml><?xml version="1.0" encoding="utf-8"?>
<sst xmlns="http://schemas.openxmlformats.org/spreadsheetml/2006/main" count="298" uniqueCount="196">
  <si>
    <t>Componente 3:  Rendición de cuentas</t>
  </si>
  <si>
    <t>Subcomponente</t>
  </si>
  <si>
    <t>Actividades</t>
  </si>
  <si>
    <t>Meta o producto</t>
  </si>
  <si>
    <t>Responsable</t>
  </si>
  <si>
    <t>Fecha programada</t>
  </si>
  <si>
    <t>Componente 1: Gestión del Riesgo de Corrupción - Mapa de Riesgos de Corrupción</t>
  </si>
  <si>
    <t xml:space="preserve"> Actividades</t>
  </si>
  <si>
    <t xml:space="preserve">Responsable </t>
  </si>
  <si>
    <t>5.1.</t>
  </si>
  <si>
    <t>Oficina de Control Interno</t>
  </si>
  <si>
    <t>Componente 5:  Transparencia y Acceso a la Información</t>
  </si>
  <si>
    <t>Componente 4:  Servicio al Ciudadano</t>
  </si>
  <si>
    <t/>
  </si>
  <si>
    <t>Fecha
inicio</t>
  </si>
  <si>
    <t>Fecha final racionalización</t>
  </si>
  <si>
    <t>Fecha Inicio</t>
  </si>
  <si>
    <t xml:space="preserve"> </t>
  </si>
  <si>
    <t>Etapas de la Rendición de Cuentas</t>
  </si>
  <si>
    <t>Fecha</t>
  </si>
  <si>
    <t>Dependencia Responsable</t>
  </si>
  <si>
    <t>Ítem</t>
  </si>
  <si>
    <t xml:space="preserve">Componente 2: Racionalización de Trámites </t>
  </si>
  <si>
    <t>Dependencias que apoyan</t>
  </si>
  <si>
    <t>Meta o Producto</t>
  </si>
  <si>
    <t>Fecha Fin</t>
  </si>
  <si>
    <t>Informe cuatrimestral de seguimiento al Plan Anticorrupción y de Atención al Ciudadano. 
Periodicidad: Cuatrimestral</t>
  </si>
  <si>
    <t>Realizar seguimiento a la efectividad de los controles incorporados para los riesgos de corrupción.</t>
  </si>
  <si>
    <t>Realizar informe de evaluación del cumplimiento de la Estrategia de  Rendición de Cuentas incluyendo la eficacia y pertinencia de los mecanismos de participación ciudadana establecidos en el cronograma.</t>
  </si>
  <si>
    <t>Capacitar  a los funcionarios y contratistas de la Gobernación de Bolívar para fortalecer el conocimiento sobre la política de administración y gestión de riesgos.</t>
  </si>
  <si>
    <t>1.1</t>
  </si>
  <si>
    <t>Secretaría de planeación.
Secretaría general</t>
  </si>
  <si>
    <t>Socializar la política de administración de riesgos ante los lideres de cada proceso y ante cada funcionario de la Gobernación de Bolívar.</t>
  </si>
  <si>
    <t>Publicación en la página de la gobernación, y luego envío de nota informativa con la URL de la política a cada mail institucional.</t>
  </si>
  <si>
    <t>2.1</t>
  </si>
  <si>
    <t>Informe de consolidación y presentación para revisión de los mapas de riesgo de corrupción de la Gobernación de Bolívar.</t>
  </si>
  <si>
    <t>Secretaría de planeación
Todas las dependencias</t>
  </si>
  <si>
    <t>3.1</t>
  </si>
  <si>
    <t>3.2</t>
  </si>
  <si>
    <t>Publicar el mapa de riesgos de corrupción en la el link "Transparencia y acceso a la información pública", de la página web de la Gobernación de Bolívar.</t>
  </si>
  <si>
    <t xml:space="preserve">Mapa de riesgos de corrupción publicado en la página web de la Gobernación de Bolívar.  </t>
  </si>
  <si>
    <t>Secretaría de planeación
Secretaría general</t>
  </si>
  <si>
    <t>4.1</t>
  </si>
  <si>
    <t>Garantizar controles eficaces y eficientes para evitar la materialización de posibles riesgos de corrupción en la entidad.</t>
  </si>
  <si>
    <t>4.2</t>
  </si>
  <si>
    <t>Nuevos trámites y OPAS relacionados en el SUIT</t>
  </si>
  <si>
    <t>Secretaría de planeación</t>
  </si>
  <si>
    <t>Realizar mejoras a los trámites u otros procedimientos en costos, tiempos, requisitos, documentos, procedimientos y procesos.</t>
  </si>
  <si>
    <t>Dirección de Atención al Ciudadano y Gestión Documental</t>
  </si>
  <si>
    <t xml:space="preserve">Realizar monitoreo al nivel de eficiencia en las respuestas oportunas a las Peticiones, Quejas, Reclamos, Sugerencias y Denuncias - PQRSD.  </t>
  </si>
  <si>
    <t xml:space="preserve">Realizar reuniones de seguimiento dos veces al mes con todas las dependencias de la Gobernación de Bolívar,  para el seguimiento de las PQRSD.   </t>
  </si>
  <si>
    <t>Dirección TIC</t>
  </si>
  <si>
    <t>Envío a los diferentes enlaces de cada dependencia del informe de verificación de correspondencia tramitada y pendiente generado por la plataforma SIGOB a partir de las radicaciones hechas por el ciudadano.</t>
  </si>
  <si>
    <t>Oficina de Comunicaciones y  Prensa 
Dirección de TIC</t>
  </si>
  <si>
    <t>Fortalecer los mecanismos de medición de la percepción de satisfacción de la ciudadanía acorde con los lineamientos del Modelo Integrado de Planeación y Gestión - MIPG.</t>
  </si>
  <si>
    <t xml:space="preserve">Realizar encuestas de satisfacción y opinión a los usuarios de la Gobernación de Bolívar.    </t>
  </si>
  <si>
    <t>Dirección de Tic</t>
  </si>
  <si>
    <t xml:space="preserve">Mejoramiento de las herramientas físicas y tecnológicas para agilizar los procesos y prestar una mejor atención a los usuarios de la Gobernación de Bolívar. </t>
  </si>
  <si>
    <t>Realizar mantenimiento semestral a los equipos de computo.</t>
  </si>
  <si>
    <t xml:space="preserve">Dirección Administrativa de Logística
Dirección TIC </t>
  </si>
  <si>
    <t xml:space="preserve">Atención permanente a la línea telefónica en los horarios establecidos para la ciudadanía. </t>
  </si>
  <si>
    <t xml:space="preserve">Atención oportuna del chat institucional de la Entidad                                                      </t>
  </si>
  <si>
    <t>2.2</t>
  </si>
  <si>
    <t>Implementar herramientas de accesibilidad para  garantizar los servicios para la población con discapacidad.</t>
  </si>
  <si>
    <t>Herramientas de accesibilidad implementados en los canales virtuales de atención al ciudadano.</t>
  </si>
  <si>
    <t>1.2</t>
  </si>
  <si>
    <t>Secretaría Privada</t>
  </si>
  <si>
    <t xml:space="preserve">Secretaría General -Dirección de Función Pública </t>
  </si>
  <si>
    <t xml:space="preserve">Realizar seguimiento permanente a las solicitudes de información pública para brindar su respuesta en los términos establecidos por la ley. </t>
  </si>
  <si>
    <t>Secretaría General - Dirección de Atención al Ciudadano y Gestión Documental</t>
  </si>
  <si>
    <t>Todas las dependencias</t>
  </si>
  <si>
    <t>Fecha Inicio:
01/01/2021
Fecha Fin: 
31/12/2021</t>
  </si>
  <si>
    <t xml:space="preserve">Dirección Administrativa de Logística </t>
  </si>
  <si>
    <t xml:space="preserve">Dirección de Bienestar </t>
  </si>
  <si>
    <t>Secretaría General</t>
  </si>
  <si>
    <t>Oficina de Prensa y Comunicaciones
Dirección Administrativa de Logística 
Dirección TIC</t>
  </si>
  <si>
    <t>5.1</t>
  </si>
  <si>
    <t>Reportar  información en Índice de Transparencia Activa (ITA), de conformidad con el Decreto 3564 de 2015, teniendo en cuenta el Plan de mejoramiento resultante.</t>
  </si>
  <si>
    <t>Reporte anual de información en (ITA), Índice de Transparencia y Acceso a la información.</t>
  </si>
  <si>
    <t>X</t>
  </si>
  <si>
    <t>Secretaria Privada - Oficina de comunicaciones y prensa 
Dirección TIC</t>
  </si>
  <si>
    <t>Secretaria Privada - Oficina de comunicaciones y prensa
Dirección TIC</t>
  </si>
  <si>
    <t>Implementar asistencia técnica a los municipios en gestión documental.</t>
  </si>
  <si>
    <t>Realizar capacitaciones sobre las herramientas archivísticas implementadas en la entidad a los funcionarios de la Gobernación de Bolívar.</t>
  </si>
  <si>
    <t>Implementar herramientas de accesibilidad para facilitar el acceso de los servicios para la población en situación de discapacidad.</t>
  </si>
  <si>
    <t>Herramientas de accesibilidad implementadas en los medios electrónicos y espacios físicos de atención al ciudadano.</t>
  </si>
  <si>
    <t>Actos administrativos publicados en la página web de la entidad.</t>
  </si>
  <si>
    <t>Ocho (8) capacitaciones sobre herramientas archivísticas a los funcionarios de la Gobernación de Bolívar.</t>
  </si>
  <si>
    <t>Ocho (8) asistencias técnicas a los municipios.</t>
  </si>
  <si>
    <t>Portal web actualizado.</t>
  </si>
  <si>
    <t xml:space="preserve">Acompañar en el proceso de compilación, revisión, estructuración y consolidación del mapa de riesgos de corrupción de la institución. </t>
  </si>
  <si>
    <t>Correos electrónicos con los mapas de riesgos actualizados</t>
  </si>
  <si>
    <t>Soportes de monitoreo a los riesgos y la efectividad de los controles. 
Periodicidad: Cuatrimestral</t>
  </si>
  <si>
    <t>Realizar modificaciones en los mapas de riesgo de corrupción</t>
  </si>
  <si>
    <t>Identificar los trámites susceptibles de actualización y racionalización, y relacionarlos en el sistema SUIT.</t>
  </si>
  <si>
    <t>Priorización de trámites y OPAS susceptibles de mejorar.</t>
  </si>
  <si>
    <t xml:space="preserve">1) Trámites racionalizados para la vigencia 2021
2) Reporte de trámites racionalizados para la vigencia 2021 en la plataforma SUIT </t>
  </si>
  <si>
    <t>Publicar el listado de los trámites y las mejoras de tipo administrativo, tecnológico, legislativo o financiero en el ultimo seguimiento del plan anticorrupción de la vigencia 2021</t>
  </si>
  <si>
    <t>Inicial</t>
  </si>
  <si>
    <t>Diseño</t>
  </si>
  <si>
    <t>Preparación</t>
  </si>
  <si>
    <t>Ejecución</t>
  </si>
  <si>
    <t>Inicio</t>
  </si>
  <si>
    <t>Fin</t>
  </si>
  <si>
    <t>Secretaria de Planeación - Secretaria Privada</t>
  </si>
  <si>
    <t>Conformar y capacitar un equipo de trabajo que articule los ejercicios de rendición de cuentas al interior de la entidad.</t>
  </si>
  <si>
    <t>Secretaria Privada - Oficina de comunicaciones y prensa</t>
  </si>
  <si>
    <t>Secretaria Privada</t>
  </si>
  <si>
    <t xml:space="preserve">Comunicar y dialogar con las dependencias de la Gobernación de Bolívar sobre los resultados y avances de la gestión. </t>
  </si>
  <si>
    <t>Todas las Dependencias</t>
  </si>
  <si>
    <t>Secretaria Privada - Oficina de comunicaciones y prensa 
Secretaria de Planeación</t>
  </si>
  <si>
    <t>Usar permanentemente los canales virtuales para informar a la ciudadanía de las obras y proyectos estratégicos ejecutados desde la Gobernación de Bolívar.</t>
  </si>
  <si>
    <t>Divulgar en los canales de comunicación, la estrategia definida para la rendición de cuentas de la presente vigencia.</t>
  </si>
  <si>
    <t>Realizar la socialización de los protocolos de atención a los ciudadanos a través de charlas y videos institucionales.</t>
  </si>
  <si>
    <t>Fecha Inicio: 01/01/ 2021
Fecha Final: 30/12/2021</t>
  </si>
  <si>
    <t>Realizar la socialización de los protocolos de atención a los funcionarios de la Oficina de Atención al Ciudadano</t>
  </si>
  <si>
    <t>Socialización de los siguientes documentos: 
Manual de PQRSD
Instructivo ABC
Plan de Servicio al Ciudadano
Política de Atención al Ciudadano  
Procedimientos de atención al ciudadano</t>
  </si>
  <si>
    <t>Totalidad hojas de vida de servidores públicos de la Gobernación de Bolívar, actualizadas y aprobadas en el SIGEP.</t>
  </si>
  <si>
    <t>Monitoreo y control permanentes a las diferentes dependencias para verificar el estado de trámite de las solicitudes de información.
Solicitudes de información gestionadas adecuadamente.</t>
  </si>
  <si>
    <t xml:space="preserve">Actualizar permanentemente las hojas de vida de los funcionarios públicos vinculados en la entidad, en la plataforma SIGEP. </t>
  </si>
  <si>
    <t>Actualizar permanente de la publicación de los actos administrativos expedidos por la entidad para la consulta de los ciudadanos.</t>
  </si>
  <si>
    <t>Actualizar permanentemente la información institucional registrada en el Portal Web de la Gobernación de Bolívar de conformidad al anexo n°1 del Decreto 3564 de 2015.</t>
  </si>
  <si>
    <t>Líderes de procesos y líderes de dependencias.</t>
  </si>
  <si>
    <t>Actualizaciones requeridas en el mapa de riesgo de corrupción si se presenta la necesidad de hacerlas.</t>
  </si>
  <si>
    <t>Monitorear y rendir cuentas permanentemente sobre los riesgos que den lugar a la corrupción en la gestión institucional a través del portal web y la audiencia de rendición de cuentas.</t>
  </si>
  <si>
    <t>Observaciones</t>
  </si>
  <si>
    <t>NA</t>
  </si>
  <si>
    <t>% de avance
Mayo - Agosto</t>
  </si>
  <si>
    <t>% de avance Enero - Abril</t>
  </si>
  <si>
    <r>
      <t xml:space="preserve">Subcomponente 4. 
</t>
    </r>
    <r>
      <rPr>
        <sz val="14"/>
        <color theme="1"/>
        <rFont val="Arial"/>
        <family val="2"/>
      </rPr>
      <t>Criterio diferencial de accesibilidad</t>
    </r>
  </si>
  <si>
    <r>
      <t xml:space="preserve">Subcomponente 5.
</t>
    </r>
    <r>
      <rPr>
        <sz val="14"/>
        <color rgb="FF000000"/>
        <rFont val="Arial"/>
        <family val="2"/>
      </rPr>
      <t>Monitoreo del Acceso a la Información Pública</t>
    </r>
  </si>
  <si>
    <r>
      <t xml:space="preserve">Subcomponente 3. 
</t>
    </r>
    <r>
      <rPr>
        <sz val="14"/>
        <color rgb="FF000000"/>
        <rFont val="Arial"/>
        <family val="2"/>
      </rPr>
      <t>Elaboración de los Instrumentos de Gestión de la Información</t>
    </r>
  </si>
  <si>
    <r>
      <t xml:space="preserve">Subcomponente 2. 
</t>
    </r>
    <r>
      <rPr>
        <sz val="14"/>
        <color rgb="FF000000"/>
        <rFont val="Arial"/>
        <family val="2"/>
      </rPr>
      <t>Lineamientos de Transparencia Pasiva</t>
    </r>
  </si>
  <si>
    <r>
      <t xml:space="preserve">Subcomponente 1. 
</t>
    </r>
    <r>
      <rPr>
        <sz val="14"/>
        <color rgb="FF000000"/>
        <rFont val="Arial"/>
        <family val="2"/>
      </rPr>
      <t>Lineamientos de Transparencia Activa</t>
    </r>
  </si>
  <si>
    <t>% de avance Mayo - Agosto</t>
  </si>
  <si>
    <t>N.A.</t>
  </si>
  <si>
    <r>
      <t>Subcomponente 1.</t>
    </r>
    <r>
      <rPr>
        <sz val="14"/>
        <color theme="1"/>
        <rFont val="Arial"/>
        <family val="2"/>
      </rPr>
      <t xml:space="preserve"> 
Información de calidad y en lenguaje comprensible</t>
    </r>
  </si>
  <si>
    <r>
      <t xml:space="preserve">Subcomponente 2.
</t>
    </r>
    <r>
      <rPr>
        <sz val="14"/>
        <color theme="1"/>
        <rFont val="Arial"/>
        <family val="2"/>
      </rPr>
      <t>Diálogo de doble vía con la ciudadanía y sus organizaciones.</t>
    </r>
  </si>
  <si>
    <r>
      <t xml:space="preserve">Subcomponente 3.
</t>
    </r>
    <r>
      <rPr>
        <sz val="14"/>
        <color rgb="FF000000"/>
        <rFont val="Arial"/>
        <family val="2"/>
      </rPr>
      <t>Incentivos para motivar la cultura de la rendición y petición de cuentas</t>
    </r>
  </si>
  <si>
    <r>
      <t xml:space="preserve">Subcomponente 4.
</t>
    </r>
    <r>
      <rPr>
        <sz val="14"/>
        <color theme="1"/>
        <rFont val="Arial"/>
        <family val="2"/>
      </rPr>
      <t>Evaluación y retroalimentación a la gestión institucional</t>
    </r>
  </si>
  <si>
    <r>
      <rPr>
        <b/>
        <sz val="14"/>
        <color indexed="8"/>
        <rFont val="Arial"/>
        <family val="2"/>
      </rPr>
      <t>Subcomponente 1. 
P</t>
    </r>
    <r>
      <rPr>
        <sz val="14"/>
        <color indexed="8"/>
        <rFont val="Arial"/>
        <family val="2"/>
      </rPr>
      <t>olítica de Administración de Riesgos de Corrupción</t>
    </r>
  </si>
  <si>
    <r>
      <t xml:space="preserve">Subcomponente 2.
</t>
    </r>
    <r>
      <rPr>
        <sz val="14"/>
        <color theme="1"/>
        <rFont val="Arial"/>
        <family val="2"/>
      </rPr>
      <t>Fortalecimiento de los canales de atención.</t>
    </r>
  </si>
  <si>
    <r>
      <t xml:space="preserve">Subcomponente3.
</t>
    </r>
    <r>
      <rPr>
        <sz val="14"/>
        <color rgb="FF000000"/>
        <rFont val="Arial"/>
        <family val="2"/>
      </rPr>
      <t>Talento Humano</t>
    </r>
  </si>
  <si>
    <r>
      <t xml:space="preserve">Subcomponente 4.
</t>
    </r>
    <r>
      <rPr>
        <sz val="14"/>
        <color rgb="FF000000"/>
        <rFont val="Arial"/>
        <family val="2"/>
      </rPr>
      <t>Normativo y procedimental</t>
    </r>
  </si>
  <si>
    <r>
      <t xml:space="preserve">Subcomponente 1.       
</t>
    </r>
    <r>
      <rPr>
        <sz val="14"/>
        <color rgb="FF000000"/>
        <rFont val="Arial"/>
        <family val="2"/>
      </rPr>
      <t>Estructura administrativa y Direccionamiento estratégico</t>
    </r>
  </si>
  <si>
    <r>
      <rPr>
        <b/>
        <sz val="14"/>
        <color theme="1"/>
        <rFont val="Arial"/>
        <family val="2"/>
      </rPr>
      <t xml:space="preserve">Subcomponente 4   </t>
    </r>
    <r>
      <rPr>
        <sz val="14"/>
        <color theme="1"/>
        <rFont val="Arial"/>
        <family val="2"/>
      </rPr>
      <t xml:space="preserve">              
Monitoreo o revisión</t>
    </r>
  </si>
  <si>
    <r>
      <rPr>
        <b/>
        <sz val="14"/>
        <color indexed="8"/>
        <rFont val="Arial"/>
        <family val="2"/>
      </rPr>
      <t xml:space="preserve">Subcomponente 3. 
</t>
    </r>
    <r>
      <rPr>
        <sz val="14"/>
        <color indexed="8"/>
        <rFont val="Arial"/>
        <family val="2"/>
      </rPr>
      <t xml:space="preserve">Consulta y divulgación </t>
    </r>
  </si>
  <si>
    <r>
      <rPr>
        <b/>
        <sz val="14"/>
        <color indexed="8"/>
        <rFont val="Arial"/>
        <family val="2"/>
      </rPr>
      <t xml:space="preserve">Subcomponente 2. 
</t>
    </r>
    <r>
      <rPr>
        <sz val="14"/>
        <color indexed="8"/>
        <rFont val="Arial"/>
        <family val="2"/>
      </rPr>
      <t>Construcción del Mapas de Riesgos de Corrupción</t>
    </r>
  </si>
  <si>
    <r>
      <rPr>
        <b/>
        <sz val="14"/>
        <color indexed="8"/>
        <rFont val="Arial"/>
        <family val="2"/>
      </rPr>
      <t xml:space="preserve">Subcomponente 5. 
</t>
    </r>
    <r>
      <rPr>
        <sz val="14"/>
        <color indexed="8"/>
        <rFont val="Arial"/>
        <family val="2"/>
      </rPr>
      <t>Seguimiento</t>
    </r>
  </si>
  <si>
    <t>Actas y presentación de las capacitaciones.</t>
  </si>
  <si>
    <t>Socializar los cambios y correcciones que se hicieron a la compilación de los mapas a los responsables de la elaboración en cada proceso.</t>
  </si>
  <si>
    <t>Publicación del consolidado de racionalizaciones de la vigencia, extraído de la página oficial del DAFP, para la página de la Gobernación de Bolívar.</t>
  </si>
  <si>
    <t>Identificar posibles nuevos trámites u OPAS (Otros Procesos Administrativos) que no hayan sido relacionados a través del Sistema Único de Información de Trámites-SUIT.</t>
  </si>
  <si>
    <t xml:space="preserve">Generar espacios mediante canales y modalidades RPC entre el Gobierno del Bolívar Primero y la ciudadanía. </t>
  </si>
  <si>
    <t xml:space="preserve">Elaborar un informe entregable de la rendición de cuentas que pueda ser de fácil lectura para las comunidades, la academia, la administración y entes de control. </t>
  </si>
  <si>
    <t>Implementar una estrategia de rendición de cuentas que incluya incentivos para motivar la cultura de rendición y petición de cuentas en el Departo de Bolívar</t>
  </si>
  <si>
    <r>
      <t xml:space="preserve">Analizar las recomendaciones realizadas por la ciudadanía frente a la audiencia de rendición de cuentas y establecer correctivos que optimicen la gestión y faciliten el cumplimiento de las metas del plan de desarrollo </t>
    </r>
    <r>
      <rPr>
        <i/>
        <sz val="14"/>
        <rFont val="Arial"/>
        <family val="2"/>
      </rPr>
      <t>"Bolívar Primero"</t>
    </r>
    <r>
      <rPr>
        <sz val="14"/>
        <rFont val="Arial"/>
        <family val="2"/>
      </rPr>
      <t>.</t>
    </r>
  </si>
  <si>
    <r>
      <t xml:space="preserve">Subcomponente 5.
</t>
    </r>
    <r>
      <rPr>
        <sz val="14"/>
        <color rgb="FF000000"/>
        <rFont val="Arial"/>
        <family val="2"/>
      </rPr>
      <t>Relacionamiento con el ciudadano</t>
    </r>
  </si>
  <si>
    <t xml:space="preserve">Informes trimestrales de análisis y tabulación de los resultados de las encuestas de satisfacción. </t>
  </si>
  <si>
    <t>GOBERNACIÓN DE BOLÍVAR
Plan Anticorrupción y de Atención al Ciudadano vig. 2021
Corte: Septiembre 1 a Diciembre 31 de 2021.</t>
  </si>
  <si>
    <t>% de avance Septiembre - Diciembre</t>
  </si>
  <si>
    <t xml:space="preserve">De conformidad con el reporte de trámites racionalizados para la vigencia 2021 en la plataforma SUIT, se racionalizaron treinta y dos (32) trámites, trece (13) adicionales a los  diecinueve (19) priorizados para racionalización. </t>
  </si>
  <si>
    <t>Se evidencia la publicación del consolidado de las treinta y cinco (35) racionalizaciones realizadas a treinta y dos (32) trámites</t>
  </si>
  <si>
    <t>La Gobernación de Bolívar, a través de sus redes sociales (Instagram, Facebook, Youtube y Página web), mantiene permanentemente informado a la comunidad y los demás grupos de valor, las obras y proyectos estratégicos ejecutados</t>
  </si>
  <si>
    <t>Se evidencia la estrategia de rendición de cuentas presentada en el componente de Rendición de Cuentas del Plan Anticorrupción</t>
  </si>
  <si>
    <t>La Gobernación de Bolívar, a través de sus redes sociales (Instagram, Facebook, Youtube y Página web), mantiene permanente interacción con la comunidad y los demás grupos de valor</t>
  </si>
  <si>
    <t>A través de los Consejos de Gobierno y los equipos de whatsApp, se mantiene permanentemente informados a los funcionarios y contratistas de la Entidad, sobre los temas de interés</t>
  </si>
  <si>
    <t>Se evidencia una implementación de 80,90% de la estrategia de rendición de cuentas diseñada para la vigencia 2021, de acuerdo a la información publicada en el link: https://www.bolivar.gov.co/web/wp-content/uploads/2021/06/Estrategia-de-Rendicion-de-Cuentas-2021.pdf</t>
  </si>
  <si>
    <t>Cuatrimestralmente, la oficina de control intenro y la Secretaría de Planeación, realizan seguimiento y monitoreo a los riesgos de corrupción en la gestión institucional. El seguimiento es publicado en la página web, de conformidad con lo establecido en la Ley</t>
  </si>
  <si>
    <t>Cuatrimestralmente, la oficina de control intenro y la Secretaría de Planeación, realizan seguimiento y monitoreo a la estrategia de rendición de cuentas. El seguimiento es publicado en la página web, de conformidad con lo establecido en la Ley</t>
  </si>
  <si>
    <t>Esta actividad fue cumplida en el cuatrimestre anterior</t>
  </si>
  <si>
    <t>Una vez verificada la información de los trámites registrados en el Sistema único de Información de Trámites -SUIT- se evidenció que a la fecha del presente seguimiento, correspondiente al tercer cuatrimestre del año 2021, la Gobernación de Bolívar tiene inscrito en SUIT todos los trámites que le corresponden, de acuerdo al inventario de trámites y otros procedimientos administrativos suministrado por el Departamento Administrativo de Función Pública, por lo que se sugiere la eliminación de esta actividad para el nuevo PAAC formulado</t>
  </si>
  <si>
    <t>Esta actividad ya se cumplió en el segundo cuatrimestre evaluado</t>
  </si>
  <si>
    <t>Esta actividad se cumplió en el cuatrimestre anterior</t>
  </si>
  <si>
    <t>Para el tercer seguimiento el soporte presentado para esta actividad, esta incompleto y no se puede verificar.</t>
  </si>
  <si>
    <t>Para el tercer seguimiento no se realizo ningun avance frente esta actividad.</t>
  </si>
  <si>
    <t>Se realizo el monitoreo de las PQRSD de manera mensual, aportando las actas de reunión.</t>
  </si>
  <si>
    <t>Se presentan tablas de seguimiento en las cuales se evidencian las correspondencias pendientes por parte de las dependencias</t>
  </si>
  <si>
    <t>Se presentó un informe con corte octubre a diciembre, con toda la información tabulada en las encuestas de satisfacción realizada a los usuarios de la Gobernación de Bolívar</t>
  </si>
  <si>
    <t>Se atendieron las llamadas telefónicas hechas a la entidad en el tiempo que se esta evaluando, solo se presentó inconsistencia en el servicio los días 20 y 21 de octubre del 2021.</t>
  </si>
  <si>
    <t>Se atendieron los chats en líneas establecidas con la entidad en el tiempo que se está evaluando.</t>
  </si>
  <si>
    <t>Se han actualizado las herramientas de accesibilidad para los ciudadanos en la pagina web de la entidad, sin embargo, se no se ha logrado un 100% de su actualización.</t>
  </si>
  <si>
    <t>No se evidencian acciones realizadas para dar cumplimiento a esta actividad</t>
  </si>
  <si>
    <t xml:space="preserve">Se realizó encuesta de rendición de cuentas, pero no se muestra evidencia de los correctivos </t>
  </si>
  <si>
    <t>Esta actividad fue realizada al 100%</t>
  </si>
  <si>
    <t xml:space="preserve">Si bien, la política de administración de riesgos aprobada se encuentra publicada en la página web, no se evidencia envío de la URL de la publicación a cada correo institucional, de acuerdo a la meta programada.
La evidencia presentada no corresponde al cumplimiento de esta actividad en su totalidad. </t>
  </si>
  <si>
    <t>Se realiza cuatrimestralmente seguimiento al PAAC y a los riesgos de corrupción de los distintos procesos de la Gobernación de Bolívar, por parte de la Secretaría de Planeación y la Oficina de Control Interno</t>
  </si>
  <si>
    <t xml:space="preserve">La oficina de control interno realiza cuatrimestralmente seguimiento al PAAC y a los riesgos de corrupción de los distintos procesos de la Gobernación de Bolívar.
En la revisión realizada por la oficina de control interno se observó que no se está utilizando el formato de la matriz de seguimiento a riesgos establecido en la organización, esto en el marco de los requerimientos establecidos en la guía para administración de riesgos versión 5 del DAFP.
Como tambien, se observa que existe una confusión en el PAAC adoptado durante esta vigencia. </t>
  </si>
  <si>
    <t>Se evidencia que la pagina web de la entidad seencuentra en actualización. 
Se le reitera el deber de modificar esta actividad, teniendo en cuenta lo obligado mediante Resolución 1519 de 2020.</t>
  </si>
  <si>
    <t>Se presenta evidencia de 13048 registros actualizados en SIGEP, de los 13161 registro de hoja de vida en la plataforma SIGEP</t>
  </si>
  <si>
    <t>Esta actividad fue realizada conforme al corte evaluado.</t>
  </si>
  <si>
    <t>Se presentó evidencia de la realización de trece asistencias tecnicas a los municipios de Altos del rosario, Barranco de loba, el peñon, Norosi, Regidor, Rio viejo, San martin de loba, Arroyohondo, Arenal,  Cantagalo, Morales, San pablo, Santa rosa del sur y Simiti; en el periodo comprendido entre el 2 de septiembre de 2021 al 26 de octubre de 2021.</t>
  </si>
  <si>
    <t>Se presentó evidencia de cuatro capacitaciones brindadas a los funcionarios y Contratistas de todos los niveles que hacen parte de las diferentes dependencias de la Gobernación, entes descentralizados y municipios priorizados con el objeto de brindar conocimientos tecnicos y archivisticos, en el periodo comprendido entre el 23 de septiembre de 2021 y el 25 de noviembre de 2021.</t>
  </si>
  <si>
    <t>Se evidencia que la pagina web de la entidad se encuentra en actualización. 
Se recuerda el cumplimiento de la Resolución 1519 DE 2020. Anexo 2. "Estándares de publicación y divulgación información".</t>
  </si>
  <si>
    <t>Se evidencia que la pagina web de la entidad se encuentra en actualización. 
Se recuerda el cumplimiento de la Resolución 1519 DE 2020. Anexo 1. " Directrices de accsibilidad web"</t>
  </si>
  <si>
    <t>El cumplimiento de esta actividad no aplica para el corte evaluado.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</si>
</sst>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9" x14ac:knownFonts="1">
    <font>
      <sz val="11"/>
      <color theme="1"/>
      <name val="Calibri"/>
      <family val="2"/>
      <scheme val="minor"/>
    </font>
    <font>
      <sz val="10"/>
      <name val="Arial"/>
      <family val="2"/>
    </font>
    <font>
      <sz val="10"/>
      <name val="Arial"/>
      <family val="2"/>
    </font>
    <font>
      <sz val="11"/>
      <color theme="1"/>
      <name val="Arial"/>
      <family val="2"/>
    </font>
    <font>
      <sz val="10"/>
      <name val="Arial"/>
      <family val="2"/>
    </font>
    <font>
      <b/>
      <sz val="14"/>
      <color rgb="FF000000"/>
      <name val="Arial"/>
      <family val="2"/>
    </font>
    <font>
      <b/>
      <sz val="14"/>
      <color theme="1"/>
      <name val="Arial"/>
      <family val="2"/>
    </font>
    <font>
      <sz val="11"/>
      <color theme="1"/>
      <name val="Arial"/>
      <family val="2"/>
    </font>
    <font>
      <sz val="14"/>
      <color theme="1"/>
      <name val="Arial"/>
      <family val="2"/>
    </font>
    <font>
      <sz val="14"/>
      <color rgb="FF000000"/>
      <name val="Arial"/>
      <family val="2"/>
    </font>
    <font>
      <sz val="14"/>
      <name val="Arial"/>
      <family val="2"/>
    </font>
    <font>
      <b/>
      <sz val="14"/>
      <color indexed="59"/>
      <name val="Arial"/>
      <family val="2"/>
    </font>
    <font>
      <b/>
      <sz val="14"/>
      <color indexed="8"/>
      <name val="Arial"/>
      <family val="2"/>
    </font>
    <font>
      <b/>
      <sz val="14"/>
      <name val="Arial"/>
      <family val="2"/>
    </font>
    <font>
      <sz val="14"/>
      <color indexed="8"/>
      <name val="Arial"/>
      <family val="2"/>
    </font>
    <font>
      <b/>
      <sz val="14"/>
      <color theme="0"/>
      <name val="Arial"/>
      <family val="2"/>
    </font>
    <font>
      <i/>
      <sz val="14"/>
      <name val="Arial"/>
      <family val="2"/>
    </font>
    <font>
      <i/>
      <sz val="14"/>
      <color rgb="FF4472C4"/>
      <name val="Arial"/>
      <family val="2"/>
    </font>
    <font>
      <sz val="16"/>
      <name val="Arial"/>
      <family val="2"/>
    </font>
  </fonts>
  <fills count="1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bgColor indexed="64"/>
      </patternFill>
    </fill>
    <fill>
      <patternFill patternType="solid">
        <fgColor theme="4" tint="0.59999389629810485"/>
        <bgColor indexed="64"/>
      </patternFill>
    </fill>
    <fill>
      <patternFill patternType="solid">
        <fgColor rgb="FFBDD6EE"/>
        <bgColor rgb="FFBDD6EE"/>
      </patternFill>
    </fill>
    <fill>
      <patternFill patternType="solid">
        <fgColor theme="0"/>
        <bgColor rgb="FFFFFF00"/>
      </patternFill>
    </fill>
    <fill>
      <patternFill patternType="solid">
        <fgColor rgb="FFFFFF00"/>
        <bgColor indexed="64"/>
      </patternFill>
    </fill>
    <fill>
      <patternFill patternType="solid">
        <fgColor theme="0"/>
        <bgColor rgb="FFFFFFFF"/>
      </patternFill>
    </fill>
    <fill>
      <patternFill patternType="solid">
        <fgColor theme="0"/>
        <bgColor theme="0"/>
      </patternFill>
    </fill>
    <fill>
      <patternFill patternType="solid">
        <fgColor theme="0"/>
        <bgColor rgb="FF00B050"/>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indexed="64"/>
      </top>
      <bottom/>
      <diagonal/>
    </border>
    <border>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s>
  <cellStyleXfs count="9">
    <xf numFmtId="0" fontId="0" fillId="0" borderId="0"/>
    <xf numFmtId="0" fontId="2" fillId="0" borderId="0"/>
    <xf numFmtId="0" fontId="1" fillId="0" borderId="0"/>
    <xf numFmtId="0" fontId="1" fillId="0" borderId="0"/>
    <xf numFmtId="0" fontId="4" fillId="0" borderId="0"/>
    <xf numFmtId="0" fontId="1" fillId="0" borderId="0"/>
    <xf numFmtId="0" fontId="7" fillId="0" borderId="0"/>
    <xf numFmtId="9" fontId="3" fillId="0" borderId="0" applyFont="0" applyFill="0" applyBorder="0" applyAlignment="0" applyProtection="0"/>
    <xf numFmtId="0" fontId="1" fillId="0" borderId="0" applyNumberFormat="0" applyFont="0" applyFill="0" applyBorder="0" applyAlignment="0" applyProtection="0"/>
  </cellStyleXfs>
  <cellXfs count="175">
    <xf numFmtId="0" fontId="0" fillId="0" borderId="0" xfId="0"/>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8" fillId="0" borderId="0" xfId="0" applyFont="1"/>
    <xf numFmtId="0" fontId="6" fillId="4" borderId="1" xfId="3"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Border="1"/>
    <xf numFmtId="0" fontId="9" fillId="9" borderId="1" xfId="0" applyFont="1" applyFill="1" applyBorder="1" applyAlignment="1">
      <alignment horizontal="justify" vertical="center" wrapText="1"/>
    </xf>
    <xf numFmtId="0" fontId="8" fillId="9" borderId="1" xfId="0" applyFont="1" applyFill="1" applyBorder="1" applyAlignment="1">
      <alignment horizontal="justify" vertical="center" wrapText="1"/>
    </xf>
    <xf numFmtId="0" fontId="9" fillId="9"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0" fontId="9" fillId="2" borderId="1" xfId="0" applyFont="1" applyFill="1" applyBorder="1" applyAlignment="1">
      <alignment horizontal="justify"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justify" vertical="center" wrapText="1"/>
    </xf>
    <xf numFmtId="9" fontId="8" fillId="0" borderId="0" xfId="0" applyNumberFormat="1" applyFont="1"/>
    <xf numFmtId="0" fontId="8" fillId="2" borderId="1"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9" fontId="9" fillId="2" borderId="1" xfId="0" applyNumberFormat="1" applyFont="1" applyFill="1" applyBorder="1" applyAlignment="1">
      <alignment horizontal="justify" vertical="center" wrapText="1"/>
    </xf>
    <xf numFmtId="0" fontId="8" fillId="10" borderId="1" xfId="0" applyFont="1" applyFill="1" applyBorder="1" applyAlignment="1">
      <alignment horizontal="justify" vertical="center" wrapText="1"/>
    </xf>
    <xf numFmtId="0" fontId="8" fillId="10" borderId="1" xfId="0" applyFont="1" applyFill="1" applyBorder="1" applyAlignment="1">
      <alignment horizontal="center" vertical="center" wrapText="1"/>
    </xf>
    <xf numFmtId="0" fontId="8" fillId="8" borderId="0" xfId="0" applyFont="1" applyFill="1"/>
    <xf numFmtId="0" fontId="8" fillId="9"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0" fillId="2" borderId="1" xfId="3" applyFont="1" applyFill="1" applyBorder="1" applyAlignment="1">
      <alignment horizontal="justify" vertical="center" wrapText="1"/>
    </xf>
    <xf numFmtId="9" fontId="10" fillId="0" borderId="1" xfId="3" applyNumberFormat="1" applyFont="1" applyBorder="1" applyAlignment="1">
      <alignment horizontal="center" vertical="center" wrapText="1"/>
    </xf>
    <xf numFmtId="0" fontId="10" fillId="0" borderId="1" xfId="3" applyFont="1" applyBorder="1" applyAlignment="1">
      <alignment vertical="center" wrapText="1"/>
    </xf>
    <xf numFmtId="9" fontId="8" fillId="2" borderId="5" xfId="0" applyNumberFormat="1" applyFont="1" applyFill="1" applyBorder="1" applyAlignment="1">
      <alignment horizontal="justify" vertical="center" wrapText="1"/>
    </xf>
    <xf numFmtId="9" fontId="8" fillId="2" borderId="0" xfId="0" applyNumberFormat="1" applyFont="1" applyFill="1" applyBorder="1" applyAlignment="1">
      <alignment horizontal="center" vertical="center" wrapText="1"/>
    </xf>
    <xf numFmtId="9" fontId="8" fillId="2" borderId="1" xfId="0" applyNumberFormat="1" applyFont="1" applyFill="1" applyBorder="1" applyAlignment="1">
      <alignment horizontal="justify" vertical="center" wrapText="1"/>
    </xf>
    <xf numFmtId="0" fontId="10" fillId="0" borderId="0" xfId="3" applyFont="1" applyAlignment="1">
      <alignment vertical="center" wrapText="1"/>
    </xf>
    <xf numFmtId="0" fontId="10" fillId="0" borderId="0" xfId="3" applyFont="1" applyAlignment="1">
      <alignment horizontal="center" vertical="center" wrapText="1"/>
    </xf>
    <xf numFmtId="0" fontId="5" fillId="4" borderId="1" xfId="0" applyFont="1" applyFill="1" applyBorder="1" applyAlignment="1">
      <alignment horizontal="center" vertical="center"/>
    </xf>
    <xf numFmtId="0" fontId="5" fillId="6" borderId="1" xfId="0" applyFont="1" applyFill="1" applyBorder="1" applyAlignment="1">
      <alignment horizontal="justify" vertical="center" wrapText="1"/>
    </xf>
    <xf numFmtId="0" fontId="12" fillId="4" borderId="12" xfId="4" applyFont="1" applyFill="1" applyBorder="1" applyAlignment="1" applyProtection="1">
      <alignment horizontal="center" vertical="center" wrapText="1"/>
    </xf>
    <xf numFmtId="0" fontId="12" fillId="4" borderId="13" xfId="4" applyFont="1" applyFill="1" applyBorder="1" applyAlignment="1" applyProtection="1">
      <alignment horizontal="center" vertical="center" wrapText="1"/>
    </xf>
    <xf numFmtId="0" fontId="6" fillId="4" borderId="35" xfId="3" applyFont="1" applyFill="1" applyBorder="1" applyAlignment="1">
      <alignment horizontal="center" vertical="center" wrapText="1"/>
    </xf>
    <xf numFmtId="0" fontId="13" fillId="0" borderId="1" xfId="4" applyFont="1" applyBorder="1" applyAlignment="1">
      <alignment horizontal="center" vertical="center" wrapText="1"/>
    </xf>
    <xf numFmtId="0" fontId="10" fillId="0" borderId="1" xfId="4" applyFont="1" applyBorder="1" applyAlignment="1">
      <alignment horizontal="justify" vertical="center" wrapText="1"/>
    </xf>
    <xf numFmtId="0" fontId="10" fillId="0" borderId="1" xfId="4" applyFont="1" applyBorder="1" applyAlignment="1">
      <alignment horizontal="center" vertical="center" wrapText="1"/>
    </xf>
    <xf numFmtId="14" fontId="10" fillId="0" borderId="1" xfId="3" applyNumberFormat="1" applyFont="1" applyFill="1" applyBorder="1" applyAlignment="1">
      <alignment horizontal="center" vertical="center" wrapText="1"/>
    </xf>
    <xf numFmtId="9" fontId="10" fillId="0" borderId="1" xfId="3" applyNumberFormat="1" applyFont="1" applyFill="1" applyBorder="1" applyAlignment="1">
      <alignment horizontal="center" vertical="center" wrapText="1"/>
    </xf>
    <xf numFmtId="0" fontId="10" fillId="0" borderId="5" xfId="5" applyFont="1" applyBorder="1" applyAlignment="1">
      <alignment horizontal="justify" vertical="center" wrapText="1"/>
    </xf>
    <xf numFmtId="0" fontId="10" fillId="0" borderId="1" xfId="3" applyFont="1" applyBorder="1" applyAlignment="1">
      <alignment horizontal="justify" vertical="center" wrapText="1"/>
    </xf>
    <xf numFmtId="0" fontId="14" fillId="3" borderId="1" xfId="5" applyFont="1" applyFill="1" applyBorder="1" applyAlignment="1" applyProtection="1">
      <alignment horizontal="justify" vertical="center" wrapText="1"/>
    </xf>
    <xf numFmtId="0" fontId="5" fillId="0" borderId="1" xfId="0"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3" fillId="0" borderId="1" xfId="0" applyFont="1" applyFill="1" applyBorder="1" applyAlignment="1" applyProtection="1">
      <alignment horizontal="center" vertical="center" wrapText="1"/>
      <protection hidden="1"/>
    </xf>
    <xf numFmtId="0" fontId="10" fillId="0" borderId="1" xfId="0" applyFont="1" applyFill="1" applyBorder="1" applyAlignment="1" applyProtection="1">
      <alignment horizontal="center" vertical="center" wrapText="1"/>
      <protection hidden="1"/>
    </xf>
    <xf numFmtId="9" fontId="8" fillId="0" borderId="4" xfId="0" applyNumberFormat="1" applyFont="1" applyBorder="1" applyAlignment="1">
      <alignment horizontal="center" vertical="center"/>
    </xf>
    <xf numFmtId="0" fontId="5" fillId="5" borderId="1" xfId="0" applyFont="1" applyFill="1" applyBorder="1" applyAlignment="1">
      <alignment horizontal="justify" vertical="center" wrapText="1"/>
    </xf>
    <xf numFmtId="0" fontId="10" fillId="0" borderId="1" xfId="0" applyFont="1" applyFill="1" applyBorder="1" applyAlignment="1" applyProtection="1">
      <alignment horizontal="justify" vertical="center" wrapText="1"/>
      <protection hidden="1"/>
    </xf>
    <xf numFmtId="14" fontId="10" fillId="0" borderId="1" xfId="0" applyNumberFormat="1" applyFont="1" applyFill="1" applyBorder="1" applyAlignment="1" applyProtection="1">
      <alignment horizontal="center" vertical="center" wrapText="1"/>
      <protection hidden="1"/>
    </xf>
    <xf numFmtId="9" fontId="8" fillId="0" borderId="8" xfId="0" applyNumberFormat="1" applyFont="1" applyBorder="1" applyAlignment="1">
      <alignment horizontal="center" vertical="center"/>
    </xf>
    <xf numFmtId="9" fontId="8" fillId="0" borderId="38" xfId="0" applyNumberFormat="1" applyFont="1" applyBorder="1" applyAlignment="1">
      <alignment horizontal="center" vertical="center"/>
    </xf>
    <xf numFmtId="0" fontId="17"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center" vertical="center"/>
    </xf>
    <xf numFmtId="0" fontId="6" fillId="2" borderId="0" xfId="3" applyFont="1" applyFill="1" applyBorder="1" applyAlignment="1">
      <alignment horizontal="center" vertical="center"/>
    </xf>
    <xf numFmtId="0" fontId="6" fillId="4" borderId="9" xfId="3" applyFont="1" applyFill="1" applyBorder="1" applyAlignment="1">
      <alignment horizontal="center" vertical="center"/>
    </xf>
    <xf numFmtId="0" fontId="6" fillId="4" borderId="10" xfId="3" applyFont="1" applyFill="1" applyBorder="1" applyAlignment="1">
      <alignment horizontal="center" vertical="center" wrapText="1"/>
    </xf>
    <xf numFmtId="0" fontId="6" fillId="4" borderId="10" xfId="3" applyFont="1" applyFill="1" applyBorder="1" applyAlignment="1">
      <alignment horizontal="center" vertical="center"/>
    </xf>
    <xf numFmtId="0" fontId="6" fillId="4" borderId="11" xfId="3" applyFont="1" applyFill="1" applyBorder="1" applyAlignment="1">
      <alignment horizontal="center" vertical="center" wrapText="1"/>
    </xf>
    <xf numFmtId="9" fontId="10" fillId="0" borderId="4" xfId="3" applyNumberFormat="1" applyFont="1" applyFill="1" applyBorder="1" applyAlignment="1">
      <alignment horizontal="center" vertical="center" wrapText="1"/>
    </xf>
    <xf numFmtId="9" fontId="10" fillId="0" borderId="39" xfId="3" applyNumberFormat="1" applyFont="1" applyFill="1" applyBorder="1" applyAlignment="1">
      <alignment horizontal="center" vertical="center" wrapText="1"/>
    </xf>
    <xf numFmtId="0" fontId="10" fillId="0" borderId="5" xfId="3" applyFont="1" applyFill="1" applyBorder="1" applyAlignment="1">
      <alignment horizontal="justify" vertical="center" wrapText="1"/>
    </xf>
    <xf numFmtId="0" fontId="14" fillId="5" borderId="7" xfId="3" applyFont="1" applyFill="1" applyBorder="1" applyAlignment="1">
      <alignment horizontal="justify" vertical="center" wrapText="1"/>
    </xf>
    <xf numFmtId="0" fontId="8" fillId="2" borderId="1" xfId="3" applyFont="1" applyFill="1" applyBorder="1" applyAlignment="1">
      <alignment horizontal="justify" vertical="center" wrapText="1"/>
    </xf>
    <xf numFmtId="0" fontId="14" fillId="5" borderId="14" xfId="3" applyFont="1" applyFill="1" applyBorder="1" applyAlignment="1">
      <alignment horizontal="justify" vertical="center" wrapText="1"/>
    </xf>
    <xf numFmtId="0" fontId="10" fillId="2" borderId="8" xfId="3" applyFont="1" applyFill="1" applyBorder="1" applyAlignment="1">
      <alignment horizontal="justify" vertical="center" wrapText="1"/>
    </xf>
    <xf numFmtId="0" fontId="10" fillId="0" borderId="5" xfId="3" applyFont="1" applyFill="1" applyBorder="1" applyAlignment="1">
      <alignment horizontal="center" vertical="center" wrapText="1"/>
    </xf>
    <xf numFmtId="14" fontId="10" fillId="0" borderId="4" xfId="3" applyNumberFormat="1" applyFont="1" applyFill="1" applyBorder="1" applyAlignment="1">
      <alignment horizontal="center" vertical="center" wrapText="1"/>
    </xf>
    <xf numFmtId="0" fontId="10" fillId="2" borderId="1" xfId="3" applyFont="1" applyFill="1" applyBorder="1" applyAlignment="1">
      <alignment horizontal="center" vertical="center" wrapText="1"/>
    </xf>
    <xf numFmtId="0" fontId="6" fillId="2" borderId="5" xfId="3" applyFont="1" applyFill="1" applyBorder="1" applyAlignment="1">
      <alignment horizontal="center" vertical="center"/>
    </xf>
    <xf numFmtId="0" fontId="6" fillId="0" borderId="1" xfId="3" applyFont="1" applyFill="1" applyBorder="1" applyAlignment="1">
      <alignment horizontal="center" vertical="center" wrapText="1"/>
    </xf>
    <xf numFmtId="0" fontId="6" fillId="2" borderId="1" xfId="3" applyFont="1" applyFill="1" applyBorder="1" applyAlignment="1">
      <alignment horizontal="center" vertical="center" wrapText="1"/>
    </xf>
    <xf numFmtId="0" fontId="10" fillId="0" borderId="0" xfId="3" applyFont="1"/>
    <xf numFmtId="0" fontId="10" fillId="0" borderId="0" xfId="3" applyFont="1" applyAlignment="1">
      <alignment vertical="center"/>
    </xf>
    <xf numFmtId="0" fontId="10" fillId="0" borderId="0" xfId="3" applyFont="1" applyAlignment="1">
      <alignment horizontal="center" vertical="center"/>
    </xf>
    <xf numFmtId="0" fontId="10" fillId="0" borderId="0" xfId="4" applyFont="1" applyAlignment="1">
      <alignment horizontal="center" vertical="center" wrapText="1"/>
    </xf>
    <xf numFmtId="0" fontId="8" fillId="0" borderId="0" xfId="0" applyFont="1" applyBorder="1" applyAlignment="1">
      <alignment vertical="center"/>
    </xf>
    <xf numFmtId="0" fontId="8" fillId="2" borderId="18" xfId="0" applyFont="1" applyFill="1" applyBorder="1" applyAlignment="1">
      <alignment horizontal="center" vertical="center" wrapText="1"/>
    </xf>
    <xf numFmtId="15" fontId="8" fillId="2" borderId="1" xfId="0" applyNumberFormat="1"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8" fillId="2" borderId="19" xfId="0" applyFont="1" applyFill="1" applyBorder="1" applyAlignment="1">
      <alignment horizontal="center" vertical="center" wrapText="1"/>
    </xf>
    <xf numFmtId="0" fontId="8" fillId="2" borderId="0" xfId="0" applyFont="1" applyFill="1"/>
    <xf numFmtId="0" fontId="8" fillId="2" borderId="18"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6" fillId="0" borderId="1" xfId="0" applyFont="1" applyBorder="1" applyAlignment="1">
      <alignment horizontal="center" vertical="center"/>
    </xf>
    <xf numFmtId="0" fontId="5" fillId="5" borderId="1" xfId="0" applyFont="1" applyFill="1" applyBorder="1" applyAlignment="1">
      <alignment horizontal="justify" vertical="center" wrapText="1"/>
    </xf>
    <xf numFmtId="0" fontId="13" fillId="4" borderId="1" xfId="0" applyFont="1" applyFill="1" applyBorder="1" applyAlignment="1" applyProtection="1">
      <alignment horizontal="center" vertical="center" wrapText="1"/>
      <protection hidden="1"/>
    </xf>
    <xf numFmtId="9" fontId="8" fillId="0" borderId="4" xfId="0" applyNumberFormat="1" applyFont="1" applyFill="1" applyBorder="1" applyAlignment="1">
      <alignment horizontal="center" vertical="center"/>
    </xf>
    <xf numFmtId="0" fontId="5" fillId="9"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2" borderId="0" xfId="3" applyFont="1" applyFill="1" applyBorder="1" applyAlignment="1">
      <alignment horizontal="center" vertical="center"/>
    </xf>
    <xf numFmtId="0" fontId="5" fillId="2" borderId="0" xfId="0" applyFont="1" applyFill="1" applyBorder="1" applyAlignment="1">
      <alignment horizontal="center" vertical="center"/>
    </xf>
    <xf numFmtId="0" fontId="5" fillId="0" borderId="1" xfId="0" applyFont="1" applyFill="1" applyBorder="1" applyAlignment="1">
      <alignment horizontal="center" vertical="center"/>
    </xf>
    <xf numFmtId="9" fontId="18" fillId="0" borderId="1" xfId="3" applyNumberFormat="1" applyFont="1" applyBorder="1" applyAlignment="1">
      <alignment horizontal="center" vertical="center" wrapText="1"/>
    </xf>
    <xf numFmtId="9" fontId="10" fillId="0" borderId="1" xfId="3" applyNumberFormat="1" applyFont="1" applyFill="1" applyBorder="1" applyAlignment="1">
      <alignment horizontal="left" vertical="center" wrapText="1"/>
    </xf>
    <xf numFmtId="0" fontId="8" fillId="0" borderId="1" xfId="0" applyFont="1" applyBorder="1" applyAlignment="1">
      <alignment horizontal="justify" vertical="center" wrapText="1"/>
    </xf>
    <xf numFmtId="0" fontId="8" fillId="0" borderId="17" xfId="0" applyFont="1" applyBorder="1" applyAlignment="1">
      <alignment horizontal="justify" vertical="center" wrapText="1"/>
    </xf>
    <xf numFmtId="9" fontId="10" fillId="0" borderId="0" xfId="4" applyNumberFormat="1" applyFont="1" applyAlignment="1">
      <alignment horizontal="center" vertical="center" wrapText="1"/>
    </xf>
    <xf numFmtId="9" fontId="8" fillId="0" borderId="0" xfId="0" applyNumberFormat="1" applyFont="1" applyAlignment="1">
      <alignment vertical="center"/>
    </xf>
    <xf numFmtId="9" fontId="8" fillId="2" borderId="0" xfId="0" applyNumberFormat="1" applyFont="1" applyFill="1"/>
    <xf numFmtId="9" fontId="10" fillId="0" borderId="4" xfId="3" applyNumberFormat="1" applyFont="1" applyBorder="1" applyAlignment="1">
      <alignment horizontal="center" vertical="center" wrapText="1"/>
    </xf>
    <xf numFmtId="9" fontId="10" fillId="0" borderId="39" xfId="3" applyNumberFormat="1" applyFont="1" applyBorder="1" applyAlignment="1">
      <alignment horizontal="center" vertical="center" wrapText="1"/>
    </xf>
    <xf numFmtId="9" fontId="10" fillId="0" borderId="0" xfId="3" applyNumberFormat="1" applyFont="1"/>
    <xf numFmtId="9" fontId="9" fillId="0" borderId="1" xfId="0" applyNumberFormat="1" applyFont="1" applyBorder="1" applyAlignment="1">
      <alignment horizontal="center" vertical="center" wrapText="1"/>
    </xf>
    <xf numFmtId="0" fontId="9" fillId="0" borderId="1" xfId="0" applyFont="1" applyBorder="1" applyAlignment="1">
      <alignment horizontal="justify" vertical="center" wrapText="1"/>
    </xf>
    <xf numFmtId="0" fontId="8" fillId="5" borderId="14" xfId="3" applyFont="1" applyFill="1" applyBorder="1" applyAlignment="1">
      <alignment horizontal="justify" vertical="center" wrapText="1"/>
    </xf>
    <xf numFmtId="0" fontId="8" fillId="5" borderId="16" xfId="3" applyFont="1" applyFill="1" applyBorder="1" applyAlignment="1">
      <alignment horizontal="justify" vertical="center" wrapText="1"/>
    </xf>
    <xf numFmtId="0" fontId="6" fillId="2" borderId="6" xfId="3" applyFont="1" applyFill="1" applyBorder="1" applyAlignment="1">
      <alignment horizontal="center" vertical="center"/>
    </xf>
    <xf numFmtId="0" fontId="6" fillId="2" borderId="0" xfId="3" applyFont="1" applyFill="1" applyBorder="1" applyAlignment="1">
      <alignment horizontal="center" vertical="center"/>
    </xf>
    <xf numFmtId="0" fontId="6" fillId="2" borderId="3" xfId="3" applyFont="1" applyFill="1" applyBorder="1" applyAlignment="1">
      <alignment horizontal="center" vertical="center"/>
    </xf>
    <xf numFmtId="0" fontId="6" fillId="4" borderId="10" xfId="3" applyFont="1" applyFill="1" applyBorder="1" applyAlignment="1">
      <alignment horizontal="center" vertical="center"/>
    </xf>
    <xf numFmtId="0" fontId="14" fillId="5" borderId="15" xfId="3" applyFont="1" applyFill="1" applyBorder="1" applyAlignment="1">
      <alignment horizontal="justify" vertical="center" wrapText="1"/>
    </xf>
    <xf numFmtId="0" fontId="14" fillId="5" borderId="16" xfId="3" applyFont="1" applyFill="1" applyBorder="1" applyAlignment="1">
      <alignment horizontal="justify" vertical="center" wrapText="1"/>
    </xf>
    <xf numFmtId="0" fontId="5" fillId="2" borderId="6"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6" fillId="4" borderId="6"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center" vertical="center" wrapText="1"/>
      <protection hidden="1"/>
    </xf>
    <xf numFmtId="0" fontId="14" fillId="5" borderId="14" xfId="3" applyFont="1" applyFill="1" applyBorder="1" applyAlignment="1">
      <alignment horizontal="justify" vertical="center" wrapText="1"/>
    </xf>
    <xf numFmtId="0" fontId="6" fillId="4" borderId="1" xfId="0" applyFont="1" applyFill="1" applyBorder="1" applyAlignment="1" applyProtection="1">
      <alignment horizontal="center" vertical="center" wrapText="1"/>
      <protection hidden="1"/>
    </xf>
    <xf numFmtId="0" fontId="11" fillId="3" borderId="36" xfId="4" applyFont="1" applyFill="1" applyBorder="1" applyAlignment="1" applyProtection="1">
      <alignment horizontal="center" vertical="center" wrapText="1"/>
    </xf>
    <xf numFmtId="0" fontId="11" fillId="3" borderId="37" xfId="4" applyFont="1" applyFill="1" applyBorder="1" applyAlignment="1" applyProtection="1">
      <alignment horizontal="center" vertical="center" wrapText="1"/>
    </xf>
    <xf numFmtId="0" fontId="5" fillId="5" borderId="1" xfId="0" applyFont="1" applyFill="1" applyBorder="1" applyAlignment="1">
      <alignment horizontal="justify" vertical="center" wrapText="1"/>
    </xf>
    <xf numFmtId="0" fontId="13" fillId="4" borderId="1" xfId="0" applyFont="1" applyFill="1" applyBorder="1" applyAlignment="1" applyProtection="1">
      <alignment horizontal="center" vertical="center" wrapText="1"/>
      <protection hidden="1"/>
    </xf>
    <xf numFmtId="0" fontId="5" fillId="4"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15" fillId="2" borderId="1" xfId="0" applyFont="1" applyFill="1" applyBorder="1" applyAlignment="1" applyProtection="1">
      <alignment horizontal="center" vertical="center" wrapText="1"/>
      <protection hidden="1"/>
    </xf>
    <xf numFmtId="0" fontId="5" fillId="4"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2" fillId="4" borderId="40" xfId="4" applyFont="1" applyFill="1" applyBorder="1" applyAlignment="1" applyProtection="1">
      <alignment horizontal="center" vertical="center" wrapText="1"/>
    </xf>
    <xf numFmtId="0" fontId="12" fillId="4" borderId="5" xfId="4" applyFont="1" applyFill="1" applyBorder="1" applyAlignment="1" applyProtection="1">
      <alignment horizontal="center" vertical="center" wrapText="1"/>
    </xf>
    <xf numFmtId="0" fontId="8" fillId="2" borderId="41" xfId="0" applyFont="1" applyFill="1" applyBorder="1" applyAlignment="1">
      <alignment horizontal="center" vertical="center" wrapText="1"/>
    </xf>
    <xf numFmtId="0" fontId="8" fillId="2" borderId="42" xfId="0" applyFont="1" applyFill="1" applyBorder="1" applyAlignment="1">
      <alignment horizontal="center" vertical="center" wrapText="1"/>
    </xf>
    <xf numFmtId="15" fontId="8" fillId="2" borderId="2" xfId="0" applyNumberFormat="1" applyFont="1" applyFill="1" applyBorder="1" applyAlignment="1">
      <alignment horizontal="center" vertical="center" wrapText="1"/>
    </xf>
    <xf numFmtId="0" fontId="10" fillId="2" borderId="5" xfId="0" applyFont="1" applyFill="1" applyBorder="1" applyAlignment="1">
      <alignment horizontal="center"/>
    </xf>
    <xf numFmtId="0" fontId="5" fillId="5" borderId="2" xfId="0" applyFont="1" applyFill="1" applyBorder="1" applyAlignment="1">
      <alignment horizontal="justify" vertical="center" wrapText="1"/>
    </xf>
    <xf numFmtId="0" fontId="5" fillId="5" borderId="5" xfId="0" applyFont="1" applyFill="1" applyBorder="1" applyAlignment="1">
      <alignment horizontal="justify"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8" fillId="2" borderId="20" xfId="0" applyFont="1" applyFill="1" applyBorder="1" applyAlignment="1">
      <alignment horizontal="justify" vertical="center" wrapText="1"/>
    </xf>
    <xf numFmtId="0" fontId="10" fillId="2" borderId="24" xfId="0" applyFont="1" applyFill="1" applyBorder="1" applyAlignment="1">
      <alignment horizontal="justify"/>
    </xf>
    <xf numFmtId="0" fontId="8" fillId="2" borderId="20" xfId="0" applyFont="1" applyFill="1" applyBorder="1" applyAlignment="1">
      <alignment horizontal="center" vertical="center" wrapText="1"/>
    </xf>
    <xf numFmtId="0" fontId="10" fillId="2" borderId="24" xfId="0" applyFont="1" applyFill="1" applyBorder="1" applyAlignment="1">
      <alignment horizontal="center"/>
    </xf>
    <xf numFmtId="0" fontId="8" fillId="2" borderId="21" xfId="0" applyFont="1" applyFill="1" applyBorder="1" applyAlignment="1">
      <alignment horizontal="center" vertical="center" wrapText="1"/>
    </xf>
    <xf numFmtId="0" fontId="10" fillId="2" borderId="25" xfId="0" applyFont="1" applyFill="1" applyBorder="1" applyAlignment="1">
      <alignment horizontal="center"/>
    </xf>
    <xf numFmtId="0" fontId="5" fillId="2" borderId="6" xfId="0" applyFont="1" applyFill="1" applyBorder="1" applyAlignment="1">
      <alignment horizontal="center" vertical="center"/>
    </xf>
    <xf numFmtId="0" fontId="5" fillId="2" borderId="0" xfId="0" applyFont="1" applyFill="1" applyBorder="1" applyAlignment="1">
      <alignment horizontal="center" vertical="center"/>
    </xf>
    <xf numFmtId="0" fontId="5" fillId="5" borderId="30" xfId="0" applyFont="1" applyFill="1" applyBorder="1" applyAlignment="1">
      <alignment horizontal="justify" vertical="center" wrapText="1"/>
    </xf>
    <xf numFmtId="0" fontId="5" fillId="5" borderId="0" xfId="0" applyFont="1" applyFill="1" applyBorder="1" applyAlignment="1">
      <alignment horizontal="justify" vertical="center" wrapText="1"/>
    </xf>
    <xf numFmtId="0" fontId="5" fillId="5" borderId="31" xfId="0" applyFont="1" applyFill="1" applyBorder="1" applyAlignment="1">
      <alignment horizontal="justify" vertical="center" wrapText="1"/>
    </xf>
    <xf numFmtId="0" fontId="5" fillId="5" borderId="26" xfId="0" applyFont="1" applyFill="1" applyBorder="1" applyAlignment="1">
      <alignment horizontal="justify" vertical="center" wrapText="1"/>
    </xf>
    <xf numFmtId="0" fontId="5" fillId="5" borderId="27" xfId="0" applyFont="1" applyFill="1" applyBorder="1" applyAlignment="1">
      <alignment horizontal="justify" vertical="center" wrapText="1"/>
    </xf>
    <xf numFmtId="0" fontId="8" fillId="2" borderId="24" xfId="0" applyFont="1" applyFill="1" applyBorder="1" applyAlignment="1">
      <alignment horizontal="justify" vertical="center" wrapText="1"/>
    </xf>
    <xf numFmtId="0" fontId="8" fillId="2" borderId="22"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6" fillId="0" borderId="32"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0" xfId="0" applyFont="1" applyBorder="1" applyAlignment="1">
      <alignment horizontal="center" vertical="center" wrapText="1"/>
    </xf>
    <xf numFmtId="0" fontId="10" fillId="0" borderId="22" xfId="0" applyFont="1" applyBorder="1" applyAlignment="1">
      <alignment horizontal="center" vertical="center"/>
    </xf>
    <xf numFmtId="0" fontId="10" fillId="2" borderId="22" xfId="0" applyFont="1" applyFill="1" applyBorder="1" applyAlignment="1">
      <alignment horizontal="justify"/>
    </xf>
    <xf numFmtId="0" fontId="10" fillId="2" borderId="22" xfId="0" applyFont="1" applyFill="1" applyBorder="1" applyAlignment="1">
      <alignment horizontal="center"/>
    </xf>
    <xf numFmtId="0" fontId="10" fillId="2" borderId="23" xfId="0" applyFont="1" applyFill="1" applyBorder="1" applyAlignment="1">
      <alignment horizontal="center"/>
    </xf>
    <xf numFmtId="0" fontId="5" fillId="6" borderId="1" xfId="0" applyFont="1" applyFill="1" applyBorder="1" applyAlignment="1">
      <alignment horizontal="justify" vertical="center" wrapText="1"/>
    </xf>
    <xf numFmtId="0" fontId="5" fillId="0" borderId="1" xfId="0" applyFont="1" applyFill="1" applyBorder="1" applyAlignment="1">
      <alignment horizontal="center" vertical="center"/>
    </xf>
  </cellXfs>
  <cellStyles count="9">
    <cellStyle name="Normal" xfId="0" builtinId="0"/>
    <cellStyle name="Normal 2" xfId="1" xr:uid="{00000000-0005-0000-0000-000001000000}"/>
    <cellStyle name="Normal 2 2" xfId="3" xr:uid="{00000000-0005-0000-0000-000002000000}"/>
    <cellStyle name="Normal 3" xfId="2" xr:uid="{00000000-0005-0000-0000-000003000000}"/>
    <cellStyle name="Normal 4" xfId="4" xr:uid="{00000000-0005-0000-0000-000004000000}"/>
    <cellStyle name="Normal 4 2" xfId="5" xr:uid="{00000000-0005-0000-0000-000005000000}"/>
    <cellStyle name="Normal 5" xfId="6" xr:uid="{00000000-0005-0000-0000-000006000000}"/>
    <cellStyle name="Normal 6" xfId="8" xr:uid="{00000000-0005-0000-0000-000007000000}"/>
    <cellStyle name="Porcentaje 2"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408215</xdr:colOff>
      <xdr:row>1</xdr:row>
      <xdr:rowOff>122465</xdr:rowOff>
    </xdr:from>
    <xdr:to>
      <xdr:col>1</xdr:col>
      <xdr:colOff>1167502</xdr:colOff>
      <xdr:row>1</xdr:row>
      <xdr:rowOff>1006929</xdr:rowOff>
    </xdr:to>
    <xdr:pic>
      <xdr:nvPicPr>
        <xdr:cNvPr id="3" name="Imagen 2" descr="Resultado de imagen para gobernacion de bolivar">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0215" y="326572"/>
          <a:ext cx="759287" cy="884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1074964</xdr:colOff>
      <xdr:row>0</xdr:row>
      <xdr:rowOff>190501</xdr:rowOff>
    </xdr:from>
    <xdr:to>
      <xdr:col>11</xdr:col>
      <xdr:colOff>3740144</xdr:colOff>
      <xdr:row>1</xdr:row>
      <xdr:rowOff>1010899</xdr:rowOff>
    </xdr:to>
    <xdr:pic>
      <xdr:nvPicPr>
        <xdr:cNvPr id="5" name="Imagen 3">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21009428" y="190501"/>
          <a:ext cx="2665180" cy="10517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217714</xdr:colOff>
      <xdr:row>1</xdr:row>
      <xdr:rowOff>54428</xdr:rowOff>
    </xdr:from>
    <xdr:to>
      <xdr:col>2</xdr:col>
      <xdr:colOff>492021</xdr:colOff>
      <xdr:row>1</xdr:row>
      <xdr:rowOff>948417</xdr:rowOff>
    </xdr:to>
    <xdr:pic>
      <xdr:nvPicPr>
        <xdr:cNvPr id="4" name="Imagen 3" descr="Resultado de imagen para gobernacion de bolivar">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1" y="231321"/>
          <a:ext cx="770968" cy="89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1074964</xdr:colOff>
      <xdr:row>0</xdr:row>
      <xdr:rowOff>176893</xdr:rowOff>
    </xdr:from>
    <xdr:to>
      <xdr:col>10</xdr:col>
      <xdr:colOff>3740144</xdr:colOff>
      <xdr:row>1</xdr:row>
      <xdr:rowOff>997291</xdr:rowOff>
    </xdr:to>
    <xdr:pic>
      <xdr:nvPicPr>
        <xdr:cNvPr id="5" name="Imagen 3">
          <a:extLst>
            <a:ext uri="{FF2B5EF4-FFF2-40B4-BE49-F238E27FC236}">
              <a16:creationId xmlns:a16="http://schemas.microsoft.com/office/drawing/2014/main" id="{00000000-0008-0000-01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6845643" y="176893"/>
          <a:ext cx="2665180" cy="10517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830035</xdr:colOff>
      <xdr:row>2</xdr:row>
      <xdr:rowOff>503462</xdr:rowOff>
    </xdr:from>
    <xdr:to>
      <xdr:col>10</xdr:col>
      <xdr:colOff>830035</xdr:colOff>
      <xdr:row>8</xdr:row>
      <xdr:rowOff>558857</xdr:rowOff>
    </xdr:to>
    <xdr:pic>
      <xdr:nvPicPr>
        <xdr:cNvPr id="5" name="Imagen 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screen">
          <a:grayscl/>
          <a:extLst>
            <a:ext uri="{28A0092B-C50C-407E-A947-70E740481C1C}">
              <a14:useLocalDpi xmlns:a14="http://schemas.microsoft.com/office/drawing/2010/main"/>
            </a:ext>
          </a:extLst>
        </a:blip>
        <a:stretch>
          <a:fillRect/>
        </a:stretch>
      </xdr:blipFill>
      <xdr:spPr>
        <a:xfrm>
          <a:off x="14526985" y="503462"/>
          <a:ext cx="0" cy="9773747"/>
        </a:xfrm>
        <a:prstGeom prst="rect">
          <a:avLst/>
        </a:prstGeom>
      </xdr:spPr>
    </xdr:pic>
    <xdr:clientData/>
  </xdr:twoCellAnchor>
  <xdr:twoCellAnchor editAs="oneCell">
    <xdr:from>
      <xdr:col>1</xdr:col>
      <xdr:colOff>273844</xdr:colOff>
      <xdr:row>1</xdr:row>
      <xdr:rowOff>81642</xdr:rowOff>
    </xdr:from>
    <xdr:to>
      <xdr:col>1</xdr:col>
      <xdr:colOff>1035627</xdr:colOff>
      <xdr:row>1</xdr:row>
      <xdr:rowOff>975631</xdr:rowOff>
    </xdr:to>
    <xdr:pic>
      <xdr:nvPicPr>
        <xdr:cNvPr id="7" name="Imagen 6" descr="Resultado de imagen para gobernacion de bolivar">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5844" y="272142"/>
          <a:ext cx="764164" cy="89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1088571</xdr:colOff>
      <xdr:row>0</xdr:row>
      <xdr:rowOff>190500</xdr:rowOff>
    </xdr:from>
    <xdr:to>
      <xdr:col>13</xdr:col>
      <xdr:colOff>3753751</xdr:colOff>
      <xdr:row>1</xdr:row>
      <xdr:rowOff>1010898</xdr:rowOff>
    </xdr:to>
    <xdr:pic>
      <xdr:nvPicPr>
        <xdr:cNvPr id="8" name="Imagen 3">
          <a:extLst>
            <a:ext uri="{FF2B5EF4-FFF2-40B4-BE49-F238E27FC236}">
              <a16:creationId xmlns:a16="http://schemas.microsoft.com/office/drawing/2014/main" id="{00000000-0008-0000-0200-000008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0169"/>
        <a:stretch/>
      </xdr:blipFill>
      <xdr:spPr>
        <a:xfrm>
          <a:off x="19431000" y="190500"/>
          <a:ext cx="2665180" cy="10517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600982</xdr:colOff>
      <xdr:row>1</xdr:row>
      <xdr:rowOff>133803</xdr:rowOff>
    </xdr:from>
    <xdr:to>
      <xdr:col>1</xdr:col>
      <xdr:colOff>1372289</xdr:colOff>
      <xdr:row>1</xdr:row>
      <xdr:rowOff>1027792</xdr:rowOff>
    </xdr:to>
    <xdr:pic>
      <xdr:nvPicPr>
        <xdr:cNvPr id="4" name="Imagen 3" descr="Resultado de imagen para gobernacion de bolivar">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857" y="340178"/>
          <a:ext cx="769607" cy="89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1071562</xdr:colOff>
      <xdr:row>0</xdr:row>
      <xdr:rowOff>154781</xdr:rowOff>
    </xdr:from>
    <xdr:to>
      <xdr:col>11</xdr:col>
      <xdr:colOff>3736742</xdr:colOff>
      <xdr:row>1</xdr:row>
      <xdr:rowOff>980281</xdr:rowOff>
    </xdr:to>
    <xdr:pic>
      <xdr:nvPicPr>
        <xdr:cNvPr id="7" name="Imagen 3">
          <a:extLst>
            <a:ext uri="{FF2B5EF4-FFF2-40B4-BE49-F238E27FC236}">
              <a16:creationId xmlns:a16="http://schemas.microsoft.com/office/drawing/2014/main" id="{00000000-0008-0000-0300-000007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7656968" y="154781"/>
          <a:ext cx="2665180" cy="10517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11</xdr:col>
      <xdr:colOff>83343</xdr:colOff>
      <xdr:row>0</xdr:row>
      <xdr:rowOff>147638</xdr:rowOff>
    </xdr:from>
    <xdr:to>
      <xdr:col>11</xdr:col>
      <xdr:colOff>83343</xdr:colOff>
      <xdr:row>2</xdr:row>
      <xdr:rowOff>309563</xdr:rowOff>
    </xdr:to>
    <xdr:pic>
      <xdr:nvPicPr>
        <xdr:cNvPr id="3" name="Imagen 5">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7468" y="147638"/>
          <a:ext cx="0"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418420</xdr:colOff>
      <xdr:row>1</xdr:row>
      <xdr:rowOff>119063</xdr:rowOff>
    </xdr:from>
    <xdr:to>
      <xdr:col>1</xdr:col>
      <xdr:colOff>1178719</xdr:colOff>
      <xdr:row>1</xdr:row>
      <xdr:rowOff>917829</xdr:rowOff>
    </xdr:to>
    <xdr:pic>
      <xdr:nvPicPr>
        <xdr:cNvPr id="4" name="Imagen 3" descr="Resultado de imagen para gobernacion de bolivar">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420" y="309563"/>
          <a:ext cx="760299" cy="798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1103312</xdr:colOff>
      <xdr:row>0</xdr:row>
      <xdr:rowOff>178595</xdr:rowOff>
    </xdr:from>
    <xdr:to>
      <xdr:col>11</xdr:col>
      <xdr:colOff>3768492</xdr:colOff>
      <xdr:row>1</xdr:row>
      <xdr:rowOff>1004095</xdr:rowOff>
    </xdr:to>
    <xdr:pic>
      <xdr:nvPicPr>
        <xdr:cNvPr id="6" name="Imagen 3">
          <a:extLst>
            <a:ext uri="{FF2B5EF4-FFF2-40B4-BE49-F238E27FC236}">
              <a16:creationId xmlns:a16="http://schemas.microsoft.com/office/drawing/2014/main" id="{00000000-0008-0000-0400-000006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0169"/>
        <a:stretch/>
      </xdr:blipFill>
      <xdr:spPr>
        <a:xfrm>
          <a:off x="23518812" y="178595"/>
          <a:ext cx="2665180" cy="1047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amancera\Downloads\Formatoriesgosoctubre2017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sgos de Gestión"/>
      <sheetName val="Riesgos de Corrupción"/>
      <sheetName val="Explicación de los campos"/>
      <sheetName val="Hoja2"/>
      <sheetName val="Hoja1"/>
    </sheetNames>
    <sheetDataSet>
      <sheetData sheetId="0"/>
      <sheetData sheetId="1"/>
      <sheetData sheetId="2">
        <row r="2">
          <cell r="G2" t="str">
            <v>Estratégico</v>
          </cell>
        </row>
        <row r="3">
          <cell r="G3" t="str">
            <v>Imagen</v>
          </cell>
        </row>
        <row r="4">
          <cell r="G4" t="str">
            <v>Operativo</v>
          </cell>
        </row>
        <row r="5">
          <cell r="G5" t="str">
            <v>Financiero</v>
          </cell>
        </row>
        <row r="6">
          <cell r="G6" t="str">
            <v>Cumplimiento</v>
          </cell>
        </row>
        <row r="7">
          <cell r="G7" t="str">
            <v>Tecnológico</v>
          </cell>
        </row>
      </sheetData>
      <sheetData sheetId="3">
        <row r="2">
          <cell r="AM2" t="str">
            <v>Probabilidad</v>
          </cell>
        </row>
        <row r="3">
          <cell r="N3" t="str">
            <v>1-Insignificante</v>
          </cell>
          <cell r="AM3" t="str">
            <v>Impacto</v>
          </cell>
        </row>
        <row r="4">
          <cell r="N4" t="str">
            <v>2-Menor</v>
          </cell>
        </row>
        <row r="5">
          <cell r="N5" t="str">
            <v>3-Moderado</v>
          </cell>
        </row>
        <row r="6">
          <cell r="N6" t="str">
            <v>4-Mayor</v>
          </cell>
        </row>
        <row r="7">
          <cell r="N7" t="str">
            <v>5-Catastrofico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15"/>
  <sheetViews>
    <sheetView showGridLines="0" tabSelected="1" view="pageBreakPreview" zoomScale="70" zoomScaleNormal="70" zoomScaleSheetLayoutView="70" workbookViewId="0">
      <selection activeCell="K14" sqref="I14:K14"/>
    </sheetView>
  </sheetViews>
  <sheetFormatPr baseColWidth="10" defaultRowHeight="18" x14ac:dyDescent="0.25"/>
  <cols>
    <col min="1" max="1" width="5.28515625" style="81" customWidth="1"/>
    <col min="2" max="2" width="44.85546875" style="81" bestFit="1" customWidth="1"/>
    <col min="3" max="3" width="5.85546875" style="83" customWidth="1"/>
    <col min="4" max="4" width="69.28515625" style="81" bestFit="1" customWidth="1"/>
    <col min="5" max="5" width="71.42578125" style="81" bestFit="1" customWidth="1"/>
    <col min="6" max="6" width="26.5703125" style="81" customWidth="1"/>
    <col min="7" max="7" width="17.85546875" style="81" customWidth="1"/>
    <col min="8" max="8" width="16" style="81" customWidth="1"/>
    <col min="9" max="10" width="20.7109375" style="81" customWidth="1"/>
    <col min="11" max="11" width="26.28515625" style="81" customWidth="1"/>
    <col min="12" max="12" width="57.42578125" style="33" customWidth="1"/>
    <col min="13" max="16384" width="11.42578125" style="81"/>
  </cols>
  <sheetData>
    <row r="2" spans="2:12" ht="83.25" customHeight="1" x14ac:dyDescent="0.25">
      <c r="B2" s="124" t="s">
        <v>159</v>
      </c>
      <c r="C2" s="125"/>
      <c r="D2" s="125"/>
      <c r="E2" s="125"/>
      <c r="F2" s="125"/>
      <c r="G2" s="125"/>
      <c r="H2" s="125"/>
      <c r="I2" s="125"/>
      <c r="J2" s="125"/>
      <c r="K2" s="125"/>
      <c r="L2" s="125"/>
    </row>
    <row r="3" spans="2:12" ht="31.5" customHeight="1" x14ac:dyDescent="0.25">
      <c r="B3" s="126" t="s">
        <v>6</v>
      </c>
      <c r="C3" s="127"/>
      <c r="D3" s="127"/>
      <c r="E3" s="127"/>
      <c r="F3" s="127"/>
      <c r="G3" s="127"/>
      <c r="H3" s="127"/>
      <c r="I3" s="127"/>
      <c r="J3" s="127"/>
      <c r="K3" s="127"/>
      <c r="L3" s="127"/>
    </row>
    <row r="4" spans="2:12" ht="18.75" thickBot="1" x14ac:dyDescent="0.3">
      <c r="B4" s="118"/>
      <c r="C4" s="119"/>
      <c r="D4" s="119"/>
      <c r="E4" s="119"/>
      <c r="F4" s="119"/>
      <c r="G4" s="119"/>
      <c r="H4" s="119"/>
      <c r="I4" s="120"/>
      <c r="J4" s="63"/>
      <c r="K4" s="101"/>
    </row>
    <row r="5" spans="2:12" ht="60.75" customHeight="1" thickBot="1" x14ac:dyDescent="0.3">
      <c r="B5" s="64" t="s">
        <v>1</v>
      </c>
      <c r="C5" s="121" t="s">
        <v>7</v>
      </c>
      <c r="D5" s="121"/>
      <c r="E5" s="65" t="s">
        <v>3</v>
      </c>
      <c r="F5" s="66" t="s">
        <v>8</v>
      </c>
      <c r="G5" s="66" t="s">
        <v>16</v>
      </c>
      <c r="H5" s="67" t="s">
        <v>25</v>
      </c>
      <c r="I5" s="38" t="s">
        <v>128</v>
      </c>
      <c r="J5" s="38" t="s">
        <v>134</v>
      </c>
      <c r="K5" s="38" t="s">
        <v>160</v>
      </c>
      <c r="L5" s="39" t="s">
        <v>125</v>
      </c>
    </row>
    <row r="6" spans="2:12" s="82" customFormat="1" ht="94.5" customHeight="1" x14ac:dyDescent="0.25">
      <c r="B6" s="122" t="s">
        <v>140</v>
      </c>
      <c r="C6" s="78" t="s">
        <v>30</v>
      </c>
      <c r="D6" s="70" t="s">
        <v>29</v>
      </c>
      <c r="E6" s="70" t="s">
        <v>149</v>
      </c>
      <c r="F6" s="75" t="s">
        <v>31</v>
      </c>
      <c r="G6" s="43">
        <v>44197</v>
      </c>
      <c r="H6" s="76">
        <v>44561</v>
      </c>
      <c r="I6" s="68">
        <v>0</v>
      </c>
      <c r="J6" s="68">
        <v>0</v>
      </c>
      <c r="K6" s="111">
        <v>1</v>
      </c>
      <c r="L6" s="27" t="s">
        <v>184</v>
      </c>
    </row>
    <row r="7" spans="2:12" s="82" customFormat="1" ht="105.75" customHeight="1" x14ac:dyDescent="0.25">
      <c r="B7" s="123"/>
      <c r="C7" s="78">
        <v>1.2</v>
      </c>
      <c r="D7" s="70" t="s">
        <v>32</v>
      </c>
      <c r="E7" s="70" t="s">
        <v>33</v>
      </c>
      <c r="F7" s="75" t="s">
        <v>31</v>
      </c>
      <c r="G7" s="43">
        <v>44197</v>
      </c>
      <c r="H7" s="76">
        <v>44561</v>
      </c>
      <c r="I7" s="68">
        <v>0.5</v>
      </c>
      <c r="J7" s="68">
        <v>0.5</v>
      </c>
      <c r="K7" s="111">
        <v>0.5</v>
      </c>
      <c r="L7" s="27" t="s">
        <v>185</v>
      </c>
    </row>
    <row r="8" spans="2:12" ht="195.75" customHeight="1" x14ac:dyDescent="0.25">
      <c r="B8" s="71" t="s">
        <v>147</v>
      </c>
      <c r="C8" s="79" t="s">
        <v>34</v>
      </c>
      <c r="D8" s="27" t="s">
        <v>90</v>
      </c>
      <c r="E8" s="27" t="s">
        <v>35</v>
      </c>
      <c r="F8" s="77" t="s">
        <v>36</v>
      </c>
      <c r="G8" s="43">
        <v>44197</v>
      </c>
      <c r="H8" s="76">
        <v>44227</v>
      </c>
      <c r="I8" s="68">
        <v>0</v>
      </c>
      <c r="J8" s="68">
        <v>0</v>
      </c>
      <c r="K8" s="111">
        <v>1</v>
      </c>
      <c r="L8" s="27" t="s">
        <v>184</v>
      </c>
    </row>
    <row r="9" spans="2:12" ht="96" customHeight="1" x14ac:dyDescent="0.25">
      <c r="B9" s="128" t="s">
        <v>146</v>
      </c>
      <c r="C9" s="80" t="s">
        <v>37</v>
      </c>
      <c r="D9" s="27" t="s">
        <v>150</v>
      </c>
      <c r="E9" s="27" t="s">
        <v>91</v>
      </c>
      <c r="F9" s="77" t="s">
        <v>36</v>
      </c>
      <c r="G9" s="43">
        <v>44197</v>
      </c>
      <c r="H9" s="76">
        <v>44227</v>
      </c>
      <c r="I9" s="68">
        <v>0</v>
      </c>
      <c r="J9" s="69">
        <v>0</v>
      </c>
      <c r="K9" s="112">
        <v>1</v>
      </c>
      <c r="L9" s="27" t="s">
        <v>184</v>
      </c>
    </row>
    <row r="10" spans="2:12" ht="72" x14ac:dyDescent="0.25">
      <c r="B10" s="123"/>
      <c r="C10" s="80" t="s">
        <v>38</v>
      </c>
      <c r="D10" s="27" t="s">
        <v>39</v>
      </c>
      <c r="E10" s="27" t="s">
        <v>40</v>
      </c>
      <c r="F10" s="77" t="s">
        <v>41</v>
      </c>
      <c r="G10" s="43">
        <v>44197</v>
      </c>
      <c r="H10" s="76">
        <v>44227</v>
      </c>
      <c r="I10" s="68">
        <v>1</v>
      </c>
      <c r="J10" s="68">
        <v>1</v>
      </c>
      <c r="K10" s="111">
        <v>1</v>
      </c>
      <c r="L10" s="27" t="s">
        <v>184</v>
      </c>
    </row>
    <row r="11" spans="2:12" ht="107.25" customHeight="1" x14ac:dyDescent="0.25">
      <c r="B11" s="116" t="s">
        <v>145</v>
      </c>
      <c r="C11" s="80" t="s">
        <v>42</v>
      </c>
      <c r="D11" s="27" t="s">
        <v>43</v>
      </c>
      <c r="E11" s="72" t="s">
        <v>92</v>
      </c>
      <c r="F11" s="77" t="s">
        <v>122</v>
      </c>
      <c r="G11" s="43">
        <v>44197</v>
      </c>
      <c r="H11" s="76">
        <v>44561</v>
      </c>
      <c r="I11" s="68">
        <v>0.33</v>
      </c>
      <c r="J11" s="68">
        <v>0.66</v>
      </c>
      <c r="K11" s="111">
        <v>1</v>
      </c>
      <c r="L11" s="27" t="s">
        <v>186</v>
      </c>
    </row>
    <row r="12" spans="2:12" ht="147" customHeight="1" x14ac:dyDescent="0.25">
      <c r="B12" s="117"/>
      <c r="C12" s="80" t="s">
        <v>44</v>
      </c>
      <c r="D12" s="27" t="s">
        <v>93</v>
      </c>
      <c r="E12" s="72" t="s">
        <v>123</v>
      </c>
      <c r="F12" s="77" t="s">
        <v>36</v>
      </c>
      <c r="G12" s="43">
        <v>44197</v>
      </c>
      <c r="H12" s="76">
        <v>44561</v>
      </c>
      <c r="I12" s="68">
        <v>0</v>
      </c>
      <c r="J12" s="68">
        <v>0</v>
      </c>
      <c r="K12" s="111">
        <v>1</v>
      </c>
      <c r="L12" s="27" t="s">
        <v>184</v>
      </c>
    </row>
    <row r="13" spans="2:12" ht="293.25" customHeight="1" thickBot="1" x14ac:dyDescent="0.3">
      <c r="B13" s="73" t="s">
        <v>148</v>
      </c>
      <c r="C13" s="80" t="s">
        <v>9</v>
      </c>
      <c r="D13" s="74" t="s">
        <v>27</v>
      </c>
      <c r="E13" s="27" t="s">
        <v>26</v>
      </c>
      <c r="F13" s="77" t="s">
        <v>10</v>
      </c>
      <c r="G13" s="43">
        <v>44197</v>
      </c>
      <c r="H13" s="76">
        <v>44561</v>
      </c>
      <c r="I13" s="68">
        <v>1</v>
      </c>
      <c r="J13" s="68">
        <v>1</v>
      </c>
      <c r="K13" s="111">
        <v>1</v>
      </c>
      <c r="L13" s="46" t="s">
        <v>187</v>
      </c>
    </row>
    <row r="14" spans="2:12" x14ac:dyDescent="0.25">
      <c r="I14" s="113">
        <f t="shared" ref="I14:J14" si="0">AVERAGE(I6:I13)</f>
        <v>0.35375000000000001</v>
      </c>
      <c r="J14" s="113">
        <f t="shared" si="0"/>
        <v>0.39500000000000002</v>
      </c>
      <c r="K14" s="113">
        <f>AVERAGE(K6:K13)</f>
        <v>0.9375</v>
      </c>
      <c r="L14" s="29"/>
    </row>
    <row r="15" spans="2:12" x14ac:dyDescent="0.25">
      <c r="L15" s="29"/>
    </row>
  </sheetData>
  <mergeCells count="7">
    <mergeCell ref="B11:B12"/>
    <mergeCell ref="B4:I4"/>
    <mergeCell ref="C5:D5"/>
    <mergeCell ref="B6:B7"/>
    <mergeCell ref="B2:L2"/>
    <mergeCell ref="B3:L3"/>
    <mergeCell ref="B9:B10"/>
  </mergeCells>
  <pageMargins left="0.70866141732283472" right="0.70866141732283472" top="0.74803149606299213" bottom="0.74803149606299213" header="0.31496062992125984" footer="0.31496062992125984"/>
  <pageSetup scale="3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10"/>
  <sheetViews>
    <sheetView view="pageBreakPreview" topLeftCell="C1" zoomScale="60" zoomScaleNormal="70" workbookViewId="0">
      <selection activeCell="J10" sqref="H10:J10"/>
    </sheetView>
  </sheetViews>
  <sheetFormatPr baseColWidth="10" defaultColWidth="8.85546875" defaultRowHeight="18" x14ac:dyDescent="0.25"/>
  <cols>
    <col min="1" max="1" width="1.7109375" style="84" customWidth="1"/>
    <col min="2" max="2" width="7.42578125" style="84" customWidth="1"/>
    <col min="3" max="3" width="44.140625" style="84" customWidth="1"/>
    <col min="4" max="4" width="59.5703125" style="84" customWidth="1"/>
    <col min="5" max="5" width="35.5703125" style="84" customWidth="1"/>
    <col min="6" max="6" width="23.140625" style="84" customWidth="1"/>
    <col min="7" max="7" width="22.85546875" style="84" customWidth="1"/>
    <col min="8" max="8" width="20.85546875" style="84" customWidth="1"/>
    <col min="9" max="9" width="21.5703125" style="84" customWidth="1"/>
    <col min="10" max="10" width="26" style="84" customWidth="1"/>
    <col min="11" max="11" width="57.42578125" style="33" customWidth="1"/>
    <col min="12" max="248" width="8.85546875" style="84"/>
    <col min="249" max="249" width="16.7109375" style="84" customWidth="1"/>
    <col min="250" max="250" width="8.85546875" style="84" customWidth="1"/>
    <col min="251" max="251" width="1.28515625" style="84" customWidth="1"/>
    <col min="252" max="252" width="25.28515625" style="84" customWidth="1"/>
    <col min="253" max="253" width="10.85546875" style="84" customWidth="1"/>
    <col min="254" max="255" width="16.7109375" style="84" customWidth="1"/>
    <col min="256" max="256" width="8.85546875" style="84" customWidth="1"/>
    <col min="257" max="257" width="11.85546875" style="84" customWidth="1"/>
    <col min="258" max="258" width="4" style="84" customWidth="1"/>
    <col min="259" max="259" width="11.85546875" style="84" customWidth="1"/>
    <col min="260" max="260" width="5" style="84" customWidth="1"/>
    <col min="261" max="261" width="11.7109375" style="84" customWidth="1"/>
    <col min="262" max="262" width="12.28515625" style="84" customWidth="1"/>
    <col min="263" max="263" width="9.140625" style="84" customWidth="1"/>
    <col min="264" max="264" width="16" style="84" customWidth="1"/>
    <col min="265" max="265" width="17" style="84" customWidth="1"/>
    <col min="266" max="504" width="8.85546875" style="84"/>
    <col min="505" max="505" width="16.7109375" style="84" customWidth="1"/>
    <col min="506" max="506" width="8.85546875" style="84" customWidth="1"/>
    <col min="507" max="507" width="1.28515625" style="84" customWidth="1"/>
    <col min="508" max="508" width="25.28515625" style="84" customWidth="1"/>
    <col min="509" max="509" width="10.85546875" style="84" customWidth="1"/>
    <col min="510" max="511" width="16.7109375" style="84" customWidth="1"/>
    <col min="512" max="512" width="8.85546875" style="84" customWidth="1"/>
    <col min="513" max="513" width="11.85546875" style="84" customWidth="1"/>
    <col min="514" max="514" width="4" style="84" customWidth="1"/>
    <col min="515" max="515" width="11.85546875" style="84" customWidth="1"/>
    <col min="516" max="516" width="5" style="84" customWidth="1"/>
    <col min="517" max="517" width="11.7109375" style="84" customWidth="1"/>
    <col min="518" max="518" width="12.28515625" style="84" customWidth="1"/>
    <col min="519" max="519" width="9.140625" style="84" customWidth="1"/>
    <col min="520" max="520" width="16" style="84" customWidth="1"/>
    <col min="521" max="521" width="17" style="84" customWidth="1"/>
    <col min="522" max="760" width="8.85546875" style="84"/>
    <col min="761" max="761" width="16.7109375" style="84" customWidth="1"/>
    <col min="762" max="762" width="8.85546875" style="84" customWidth="1"/>
    <col min="763" max="763" width="1.28515625" style="84" customWidth="1"/>
    <col min="764" max="764" width="25.28515625" style="84" customWidth="1"/>
    <col min="765" max="765" width="10.85546875" style="84" customWidth="1"/>
    <col min="766" max="767" width="16.7109375" style="84" customWidth="1"/>
    <col min="768" max="768" width="8.85546875" style="84" customWidth="1"/>
    <col min="769" max="769" width="11.85546875" style="84" customWidth="1"/>
    <col min="770" max="770" width="4" style="84" customWidth="1"/>
    <col min="771" max="771" width="11.85546875" style="84" customWidth="1"/>
    <col min="772" max="772" width="5" style="84" customWidth="1"/>
    <col min="773" max="773" width="11.7109375" style="84" customWidth="1"/>
    <col min="774" max="774" width="12.28515625" style="84" customWidth="1"/>
    <col min="775" max="775" width="9.140625" style="84" customWidth="1"/>
    <col min="776" max="776" width="16" style="84" customWidth="1"/>
    <col min="777" max="777" width="17" style="84" customWidth="1"/>
    <col min="778" max="1016" width="8.85546875" style="84"/>
    <col min="1017" max="1017" width="16.7109375" style="84" customWidth="1"/>
    <col min="1018" max="1018" width="8.85546875" style="84" customWidth="1"/>
    <col min="1019" max="1019" width="1.28515625" style="84" customWidth="1"/>
    <col min="1020" max="1020" width="25.28515625" style="84" customWidth="1"/>
    <col min="1021" max="1021" width="10.85546875" style="84" customWidth="1"/>
    <col min="1022" max="1023" width="16.7109375" style="84" customWidth="1"/>
    <col min="1024" max="1024" width="8.85546875" style="84" customWidth="1"/>
    <col min="1025" max="1025" width="11.85546875" style="84" customWidth="1"/>
    <col min="1026" max="1026" width="4" style="84" customWidth="1"/>
    <col min="1027" max="1027" width="11.85546875" style="84" customWidth="1"/>
    <col min="1028" max="1028" width="5" style="84" customWidth="1"/>
    <col min="1029" max="1029" width="11.7109375" style="84" customWidth="1"/>
    <col min="1030" max="1030" width="12.28515625" style="84" customWidth="1"/>
    <col min="1031" max="1031" width="9.140625" style="84" customWidth="1"/>
    <col min="1032" max="1032" width="16" style="84" customWidth="1"/>
    <col min="1033" max="1033" width="17" style="84" customWidth="1"/>
    <col min="1034" max="1272" width="8.85546875" style="84"/>
    <col min="1273" max="1273" width="16.7109375" style="84" customWidth="1"/>
    <col min="1274" max="1274" width="8.85546875" style="84" customWidth="1"/>
    <col min="1275" max="1275" width="1.28515625" style="84" customWidth="1"/>
    <col min="1276" max="1276" width="25.28515625" style="84" customWidth="1"/>
    <col min="1277" max="1277" width="10.85546875" style="84" customWidth="1"/>
    <col min="1278" max="1279" width="16.7109375" style="84" customWidth="1"/>
    <col min="1280" max="1280" width="8.85546875" style="84" customWidth="1"/>
    <col min="1281" max="1281" width="11.85546875" style="84" customWidth="1"/>
    <col min="1282" max="1282" width="4" style="84" customWidth="1"/>
    <col min="1283" max="1283" width="11.85546875" style="84" customWidth="1"/>
    <col min="1284" max="1284" width="5" style="84" customWidth="1"/>
    <col min="1285" max="1285" width="11.7109375" style="84" customWidth="1"/>
    <col min="1286" max="1286" width="12.28515625" style="84" customWidth="1"/>
    <col min="1287" max="1287" width="9.140625" style="84" customWidth="1"/>
    <col min="1288" max="1288" width="16" style="84" customWidth="1"/>
    <col min="1289" max="1289" width="17" style="84" customWidth="1"/>
    <col min="1290" max="1528" width="8.85546875" style="84"/>
    <col min="1529" max="1529" width="16.7109375" style="84" customWidth="1"/>
    <col min="1530" max="1530" width="8.85546875" style="84" customWidth="1"/>
    <col min="1531" max="1531" width="1.28515625" style="84" customWidth="1"/>
    <col min="1532" max="1532" width="25.28515625" style="84" customWidth="1"/>
    <col min="1533" max="1533" width="10.85546875" style="84" customWidth="1"/>
    <col min="1534" max="1535" width="16.7109375" style="84" customWidth="1"/>
    <col min="1536" max="1536" width="8.85546875" style="84" customWidth="1"/>
    <col min="1537" max="1537" width="11.85546875" style="84" customWidth="1"/>
    <col min="1538" max="1538" width="4" style="84" customWidth="1"/>
    <col min="1539" max="1539" width="11.85546875" style="84" customWidth="1"/>
    <col min="1540" max="1540" width="5" style="84" customWidth="1"/>
    <col min="1541" max="1541" width="11.7109375" style="84" customWidth="1"/>
    <col min="1542" max="1542" width="12.28515625" style="84" customWidth="1"/>
    <col min="1543" max="1543" width="9.140625" style="84" customWidth="1"/>
    <col min="1544" max="1544" width="16" style="84" customWidth="1"/>
    <col min="1545" max="1545" width="17" style="84" customWidth="1"/>
    <col min="1546" max="1784" width="8.85546875" style="84"/>
    <col min="1785" max="1785" width="16.7109375" style="84" customWidth="1"/>
    <col min="1786" max="1786" width="8.85546875" style="84" customWidth="1"/>
    <col min="1787" max="1787" width="1.28515625" style="84" customWidth="1"/>
    <col min="1788" max="1788" width="25.28515625" style="84" customWidth="1"/>
    <col min="1789" max="1789" width="10.85546875" style="84" customWidth="1"/>
    <col min="1790" max="1791" width="16.7109375" style="84" customWidth="1"/>
    <col min="1792" max="1792" width="8.85546875" style="84" customWidth="1"/>
    <col min="1793" max="1793" width="11.85546875" style="84" customWidth="1"/>
    <col min="1794" max="1794" width="4" style="84" customWidth="1"/>
    <col min="1795" max="1795" width="11.85546875" style="84" customWidth="1"/>
    <col min="1796" max="1796" width="5" style="84" customWidth="1"/>
    <col min="1797" max="1797" width="11.7109375" style="84" customWidth="1"/>
    <col min="1798" max="1798" width="12.28515625" style="84" customWidth="1"/>
    <col min="1799" max="1799" width="9.140625" style="84" customWidth="1"/>
    <col min="1800" max="1800" width="16" style="84" customWidth="1"/>
    <col min="1801" max="1801" width="17" style="84" customWidth="1"/>
    <col min="1802" max="2040" width="8.85546875" style="84"/>
    <col min="2041" max="2041" width="16.7109375" style="84" customWidth="1"/>
    <col min="2042" max="2042" width="8.85546875" style="84" customWidth="1"/>
    <col min="2043" max="2043" width="1.28515625" style="84" customWidth="1"/>
    <col min="2044" max="2044" width="25.28515625" style="84" customWidth="1"/>
    <col min="2045" max="2045" width="10.85546875" style="84" customWidth="1"/>
    <col min="2046" max="2047" width="16.7109375" style="84" customWidth="1"/>
    <col min="2048" max="2048" width="8.85546875" style="84" customWidth="1"/>
    <col min="2049" max="2049" width="11.85546875" style="84" customWidth="1"/>
    <col min="2050" max="2050" width="4" style="84" customWidth="1"/>
    <col min="2051" max="2051" width="11.85546875" style="84" customWidth="1"/>
    <col min="2052" max="2052" width="5" style="84" customWidth="1"/>
    <col min="2053" max="2053" width="11.7109375" style="84" customWidth="1"/>
    <col min="2054" max="2054" width="12.28515625" style="84" customWidth="1"/>
    <col min="2055" max="2055" width="9.140625" style="84" customWidth="1"/>
    <col min="2056" max="2056" width="16" style="84" customWidth="1"/>
    <col min="2057" max="2057" width="17" style="84" customWidth="1"/>
    <col min="2058" max="2296" width="8.85546875" style="84"/>
    <col min="2297" max="2297" width="16.7109375" style="84" customWidth="1"/>
    <col min="2298" max="2298" width="8.85546875" style="84" customWidth="1"/>
    <col min="2299" max="2299" width="1.28515625" style="84" customWidth="1"/>
    <col min="2300" max="2300" width="25.28515625" style="84" customWidth="1"/>
    <col min="2301" max="2301" width="10.85546875" style="84" customWidth="1"/>
    <col min="2302" max="2303" width="16.7109375" style="84" customWidth="1"/>
    <col min="2304" max="2304" width="8.85546875" style="84" customWidth="1"/>
    <col min="2305" max="2305" width="11.85546875" style="84" customWidth="1"/>
    <col min="2306" max="2306" width="4" style="84" customWidth="1"/>
    <col min="2307" max="2307" width="11.85546875" style="84" customWidth="1"/>
    <col min="2308" max="2308" width="5" style="84" customWidth="1"/>
    <col min="2309" max="2309" width="11.7109375" style="84" customWidth="1"/>
    <col min="2310" max="2310" width="12.28515625" style="84" customWidth="1"/>
    <col min="2311" max="2311" width="9.140625" style="84" customWidth="1"/>
    <col min="2312" max="2312" width="16" style="84" customWidth="1"/>
    <col min="2313" max="2313" width="17" style="84" customWidth="1"/>
    <col min="2314" max="2552" width="8.85546875" style="84"/>
    <col min="2553" max="2553" width="16.7109375" style="84" customWidth="1"/>
    <col min="2554" max="2554" width="8.85546875" style="84" customWidth="1"/>
    <col min="2555" max="2555" width="1.28515625" style="84" customWidth="1"/>
    <col min="2556" max="2556" width="25.28515625" style="84" customWidth="1"/>
    <col min="2557" max="2557" width="10.85546875" style="84" customWidth="1"/>
    <col min="2558" max="2559" width="16.7109375" style="84" customWidth="1"/>
    <col min="2560" max="2560" width="8.85546875" style="84" customWidth="1"/>
    <col min="2561" max="2561" width="11.85546875" style="84" customWidth="1"/>
    <col min="2562" max="2562" width="4" style="84" customWidth="1"/>
    <col min="2563" max="2563" width="11.85546875" style="84" customWidth="1"/>
    <col min="2564" max="2564" width="5" style="84" customWidth="1"/>
    <col min="2565" max="2565" width="11.7109375" style="84" customWidth="1"/>
    <col min="2566" max="2566" width="12.28515625" style="84" customWidth="1"/>
    <col min="2567" max="2567" width="9.140625" style="84" customWidth="1"/>
    <col min="2568" max="2568" width="16" style="84" customWidth="1"/>
    <col min="2569" max="2569" width="17" style="84" customWidth="1"/>
    <col min="2570" max="2808" width="8.85546875" style="84"/>
    <col min="2809" max="2809" width="16.7109375" style="84" customWidth="1"/>
    <col min="2810" max="2810" width="8.85546875" style="84" customWidth="1"/>
    <col min="2811" max="2811" width="1.28515625" style="84" customWidth="1"/>
    <col min="2812" max="2812" width="25.28515625" style="84" customWidth="1"/>
    <col min="2813" max="2813" width="10.85546875" style="84" customWidth="1"/>
    <col min="2814" max="2815" width="16.7109375" style="84" customWidth="1"/>
    <col min="2816" max="2816" width="8.85546875" style="84" customWidth="1"/>
    <col min="2817" max="2817" width="11.85546875" style="84" customWidth="1"/>
    <col min="2818" max="2818" width="4" style="84" customWidth="1"/>
    <col min="2819" max="2819" width="11.85546875" style="84" customWidth="1"/>
    <col min="2820" max="2820" width="5" style="84" customWidth="1"/>
    <col min="2821" max="2821" width="11.7109375" style="84" customWidth="1"/>
    <col min="2822" max="2822" width="12.28515625" style="84" customWidth="1"/>
    <col min="2823" max="2823" width="9.140625" style="84" customWidth="1"/>
    <col min="2824" max="2824" width="16" style="84" customWidth="1"/>
    <col min="2825" max="2825" width="17" style="84" customWidth="1"/>
    <col min="2826" max="3064" width="8.85546875" style="84"/>
    <col min="3065" max="3065" width="16.7109375" style="84" customWidth="1"/>
    <col min="3066" max="3066" width="8.85546875" style="84" customWidth="1"/>
    <col min="3067" max="3067" width="1.28515625" style="84" customWidth="1"/>
    <col min="3068" max="3068" width="25.28515625" style="84" customWidth="1"/>
    <col min="3069" max="3069" width="10.85546875" style="84" customWidth="1"/>
    <col min="3070" max="3071" width="16.7109375" style="84" customWidth="1"/>
    <col min="3072" max="3072" width="8.85546875" style="84" customWidth="1"/>
    <col min="3073" max="3073" width="11.85546875" style="84" customWidth="1"/>
    <col min="3074" max="3074" width="4" style="84" customWidth="1"/>
    <col min="3075" max="3075" width="11.85546875" style="84" customWidth="1"/>
    <col min="3076" max="3076" width="5" style="84" customWidth="1"/>
    <col min="3077" max="3077" width="11.7109375" style="84" customWidth="1"/>
    <col min="3078" max="3078" width="12.28515625" style="84" customWidth="1"/>
    <col min="3079" max="3079" width="9.140625" style="84" customWidth="1"/>
    <col min="3080" max="3080" width="16" style="84" customWidth="1"/>
    <col min="3081" max="3081" width="17" style="84" customWidth="1"/>
    <col min="3082" max="3320" width="8.85546875" style="84"/>
    <col min="3321" max="3321" width="16.7109375" style="84" customWidth="1"/>
    <col min="3322" max="3322" width="8.85546875" style="84" customWidth="1"/>
    <col min="3323" max="3323" width="1.28515625" style="84" customWidth="1"/>
    <col min="3324" max="3324" width="25.28515625" style="84" customWidth="1"/>
    <col min="3325" max="3325" width="10.85546875" style="84" customWidth="1"/>
    <col min="3326" max="3327" width="16.7109375" style="84" customWidth="1"/>
    <col min="3328" max="3328" width="8.85546875" style="84" customWidth="1"/>
    <col min="3329" max="3329" width="11.85546875" style="84" customWidth="1"/>
    <col min="3330" max="3330" width="4" style="84" customWidth="1"/>
    <col min="3331" max="3331" width="11.85546875" style="84" customWidth="1"/>
    <col min="3332" max="3332" width="5" style="84" customWidth="1"/>
    <col min="3333" max="3333" width="11.7109375" style="84" customWidth="1"/>
    <col min="3334" max="3334" width="12.28515625" style="84" customWidth="1"/>
    <col min="3335" max="3335" width="9.140625" style="84" customWidth="1"/>
    <col min="3336" max="3336" width="16" style="84" customWidth="1"/>
    <col min="3337" max="3337" width="17" style="84" customWidth="1"/>
    <col min="3338" max="3576" width="8.85546875" style="84"/>
    <col min="3577" max="3577" width="16.7109375" style="84" customWidth="1"/>
    <col min="3578" max="3578" width="8.85546875" style="84" customWidth="1"/>
    <col min="3579" max="3579" width="1.28515625" style="84" customWidth="1"/>
    <col min="3580" max="3580" width="25.28515625" style="84" customWidth="1"/>
    <col min="3581" max="3581" width="10.85546875" style="84" customWidth="1"/>
    <col min="3582" max="3583" width="16.7109375" style="84" customWidth="1"/>
    <col min="3584" max="3584" width="8.85546875" style="84" customWidth="1"/>
    <col min="3585" max="3585" width="11.85546875" style="84" customWidth="1"/>
    <col min="3586" max="3586" width="4" style="84" customWidth="1"/>
    <col min="3587" max="3587" width="11.85546875" style="84" customWidth="1"/>
    <col min="3588" max="3588" width="5" style="84" customWidth="1"/>
    <col min="3589" max="3589" width="11.7109375" style="84" customWidth="1"/>
    <col min="3590" max="3590" width="12.28515625" style="84" customWidth="1"/>
    <col min="3591" max="3591" width="9.140625" style="84" customWidth="1"/>
    <col min="3592" max="3592" width="16" style="84" customWidth="1"/>
    <col min="3593" max="3593" width="17" style="84" customWidth="1"/>
    <col min="3594" max="3832" width="8.85546875" style="84"/>
    <col min="3833" max="3833" width="16.7109375" style="84" customWidth="1"/>
    <col min="3834" max="3834" width="8.85546875" style="84" customWidth="1"/>
    <col min="3835" max="3835" width="1.28515625" style="84" customWidth="1"/>
    <col min="3836" max="3836" width="25.28515625" style="84" customWidth="1"/>
    <col min="3837" max="3837" width="10.85546875" style="84" customWidth="1"/>
    <col min="3838" max="3839" width="16.7109375" style="84" customWidth="1"/>
    <col min="3840" max="3840" width="8.85546875" style="84" customWidth="1"/>
    <col min="3841" max="3841" width="11.85546875" style="84" customWidth="1"/>
    <col min="3842" max="3842" width="4" style="84" customWidth="1"/>
    <col min="3843" max="3843" width="11.85546875" style="84" customWidth="1"/>
    <col min="3844" max="3844" width="5" style="84" customWidth="1"/>
    <col min="3845" max="3845" width="11.7109375" style="84" customWidth="1"/>
    <col min="3846" max="3846" width="12.28515625" style="84" customWidth="1"/>
    <col min="3847" max="3847" width="9.140625" style="84" customWidth="1"/>
    <col min="3848" max="3848" width="16" style="84" customWidth="1"/>
    <col min="3849" max="3849" width="17" style="84" customWidth="1"/>
    <col min="3850" max="4088" width="8.85546875" style="84"/>
    <col min="4089" max="4089" width="16.7109375" style="84" customWidth="1"/>
    <col min="4090" max="4090" width="8.85546875" style="84" customWidth="1"/>
    <col min="4091" max="4091" width="1.28515625" style="84" customWidth="1"/>
    <col min="4092" max="4092" width="25.28515625" style="84" customWidth="1"/>
    <col min="4093" max="4093" width="10.85546875" style="84" customWidth="1"/>
    <col min="4094" max="4095" width="16.7109375" style="84" customWidth="1"/>
    <col min="4096" max="4096" width="8.85546875" style="84" customWidth="1"/>
    <col min="4097" max="4097" width="11.85546875" style="84" customWidth="1"/>
    <col min="4098" max="4098" width="4" style="84" customWidth="1"/>
    <col min="4099" max="4099" width="11.85546875" style="84" customWidth="1"/>
    <col min="4100" max="4100" width="5" style="84" customWidth="1"/>
    <col min="4101" max="4101" width="11.7109375" style="84" customWidth="1"/>
    <col min="4102" max="4102" width="12.28515625" style="84" customWidth="1"/>
    <col min="4103" max="4103" width="9.140625" style="84" customWidth="1"/>
    <col min="4104" max="4104" width="16" style="84" customWidth="1"/>
    <col min="4105" max="4105" width="17" style="84" customWidth="1"/>
    <col min="4106" max="4344" width="8.85546875" style="84"/>
    <col min="4345" max="4345" width="16.7109375" style="84" customWidth="1"/>
    <col min="4346" max="4346" width="8.85546875" style="84" customWidth="1"/>
    <col min="4347" max="4347" width="1.28515625" style="84" customWidth="1"/>
    <col min="4348" max="4348" width="25.28515625" style="84" customWidth="1"/>
    <col min="4349" max="4349" width="10.85546875" style="84" customWidth="1"/>
    <col min="4350" max="4351" width="16.7109375" style="84" customWidth="1"/>
    <col min="4352" max="4352" width="8.85546875" style="84" customWidth="1"/>
    <col min="4353" max="4353" width="11.85546875" style="84" customWidth="1"/>
    <col min="4354" max="4354" width="4" style="84" customWidth="1"/>
    <col min="4355" max="4355" width="11.85546875" style="84" customWidth="1"/>
    <col min="4356" max="4356" width="5" style="84" customWidth="1"/>
    <col min="4357" max="4357" width="11.7109375" style="84" customWidth="1"/>
    <col min="4358" max="4358" width="12.28515625" style="84" customWidth="1"/>
    <col min="4359" max="4359" width="9.140625" style="84" customWidth="1"/>
    <col min="4360" max="4360" width="16" style="84" customWidth="1"/>
    <col min="4361" max="4361" width="17" style="84" customWidth="1"/>
    <col min="4362" max="4600" width="8.85546875" style="84"/>
    <col min="4601" max="4601" width="16.7109375" style="84" customWidth="1"/>
    <col min="4602" max="4602" width="8.85546875" style="84" customWidth="1"/>
    <col min="4603" max="4603" width="1.28515625" style="84" customWidth="1"/>
    <col min="4604" max="4604" width="25.28515625" style="84" customWidth="1"/>
    <col min="4605" max="4605" width="10.85546875" style="84" customWidth="1"/>
    <col min="4606" max="4607" width="16.7109375" style="84" customWidth="1"/>
    <col min="4608" max="4608" width="8.85546875" style="84" customWidth="1"/>
    <col min="4609" max="4609" width="11.85546875" style="84" customWidth="1"/>
    <col min="4610" max="4610" width="4" style="84" customWidth="1"/>
    <col min="4611" max="4611" width="11.85546875" style="84" customWidth="1"/>
    <col min="4612" max="4612" width="5" style="84" customWidth="1"/>
    <col min="4613" max="4613" width="11.7109375" style="84" customWidth="1"/>
    <col min="4614" max="4614" width="12.28515625" style="84" customWidth="1"/>
    <col min="4615" max="4615" width="9.140625" style="84" customWidth="1"/>
    <col min="4616" max="4616" width="16" style="84" customWidth="1"/>
    <col min="4617" max="4617" width="17" style="84" customWidth="1"/>
    <col min="4618" max="4856" width="8.85546875" style="84"/>
    <col min="4857" max="4857" width="16.7109375" style="84" customWidth="1"/>
    <col min="4858" max="4858" width="8.85546875" style="84" customWidth="1"/>
    <col min="4859" max="4859" width="1.28515625" style="84" customWidth="1"/>
    <col min="4860" max="4860" width="25.28515625" style="84" customWidth="1"/>
    <col min="4861" max="4861" width="10.85546875" style="84" customWidth="1"/>
    <col min="4862" max="4863" width="16.7109375" style="84" customWidth="1"/>
    <col min="4864" max="4864" width="8.85546875" style="84" customWidth="1"/>
    <col min="4865" max="4865" width="11.85546875" style="84" customWidth="1"/>
    <col min="4866" max="4866" width="4" style="84" customWidth="1"/>
    <col min="4867" max="4867" width="11.85546875" style="84" customWidth="1"/>
    <col min="4868" max="4868" width="5" style="84" customWidth="1"/>
    <col min="4869" max="4869" width="11.7109375" style="84" customWidth="1"/>
    <col min="4870" max="4870" width="12.28515625" style="84" customWidth="1"/>
    <col min="4871" max="4871" width="9.140625" style="84" customWidth="1"/>
    <col min="4872" max="4872" width="16" style="84" customWidth="1"/>
    <col min="4873" max="4873" width="17" style="84" customWidth="1"/>
    <col min="4874" max="5112" width="8.85546875" style="84"/>
    <col min="5113" max="5113" width="16.7109375" style="84" customWidth="1"/>
    <col min="5114" max="5114" width="8.85546875" style="84" customWidth="1"/>
    <col min="5115" max="5115" width="1.28515625" style="84" customWidth="1"/>
    <col min="5116" max="5116" width="25.28515625" style="84" customWidth="1"/>
    <col min="5117" max="5117" width="10.85546875" style="84" customWidth="1"/>
    <col min="5118" max="5119" width="16.7109375" style="84" customWidth="1"/>
    <col min="5120" max="5120" width="8.85546875" style="84" customWidth="1"/>
    <col min="5121" max="5121" width="11.85546875" style="84" customWidth="1"/>
    <col min="5122" max="5122" width="4" style="84" customWidth="1"/>
    <col min="5123" max="5123" width="11.85546875" style="84" customWidth="1"/>
    <col min="5124" max="5124" width="5" style="84" customWidth="1"/>
    <col min="5125" max="5125" width="11.7109375" style="84" customWidth="1"/>
    <col min="5126" max="5126" width="12.28515625" style="84" customWidth="1"/>
    <col min="5127" max="5127" width="9.140625" style="84" customWidth="1"/>
    <col min="5128" max="5128" width="16" style="84" customWidth="1"/>
    <col min="5129" max="5129" width="17" style="84" customWidth="1"/>
    <col min="5130" max="5368" width="8.85546875" style="84"/>
    <col min="5369" max="5369" width="16.7109375" style="84" customWidth="1"/>
    <col min="5370" max="5370" width="8.85546875" style="84" customWidth="1"/>
    <col min="5371" max="5371" width="1.28515625" style="84" customWidth="1"/>
    <col min="5372" max="5372" width="25.28515625" style="84" customWidth="1"/>
    <col min="5373" max="5373" width="10.85546875" style="84" customWidth="1"/>
    <col min="5374" max="5375" width="16.7109375" style="84" customWidth="1"/>
    <col min="5376" max="5376" width="8.85546875" style="84" customWidth="1"/>
    <col min="5377" max="5377" width="11.85546875" style="84" customWidth="1"/>
    <col min="5378" max="5378" width="4" style="84" customWidth="1"/>
    <col min="5379" max="5379" width="11.85546875" style="84" customWidth="1"/>
    <col min="5380" max="5380" width="5" style="84" customWidth="1"/>
    <col min="5381" max="5381" width="11.7109375" style="84" customWidth="1"/>
    <col min="5382" max="5382" width="12.28515625" style="84" customWidth="1"/>
    <col min="5383" max="5383" width="9.140625" style="84" customWidth="1"/>
    <col min="5384" max="5384" width="16" style="84" customWidth="1"/>
    <col min="5385" max="5385" width="17" style="84" customWidth="1"/>
    <col min="5386" max="5624" width="8.85546875" style="84"/>
    <col min="5625" max="5625" width="16.7109375" style="84" customWidth="1"/>
    <col min="5626" max="5626" width="8.85546875" style="84" customWidth="1"/>
    <col min="5627" max="5627" width="1.28515625" style="84" customWidth="1"/>
    <col min="5628" max="5628" width="25.28515625" style="84" customWidth="1"/>
    <col min="5629" max="5629" width="10.85546875" style="84" customWidth="1"/>
    <col min="5630" max="5631" width="16.7109375" style="84" customWidth="1"/>
    <col min="5632" max="5632" width="8.85546875" style="84" customWidth="1"/>
    <col min="5633" max="5633" width="11.85546875" style="84" customWidth="1"/>
    <col min="5634" max="5634" width="4" style="84" customWidth="1"/>
    <col min="5635" max="5635" width="11.85546875" style="84" customWidth="1"/>
    <col min="5636" max="5636" width="5" style="84" customWidth="1"/>
    <col min="5637" max="5637" width="11.7109375" style="84" customWidth="1"/>
    <col min="5638" max="5638" width="12.28515625" style="84" customWidth="1"/>
    <col min="5639" max="5639" width="9.140625" style="84" customWidth="1"/>
    <col min="5640" max="5640" width="16" style="84" customWidth="1"/>
    <col min="5641" max="5641" width="17" style="84" customWidth="1"/>
    <col min="5642" max="5880" width="8.85546875" style="84"/>
    <col min="5881" max="5881" width="16.7109375" style="84" customWidth="1"/>
    <col min="5882" max="5882" width="8.85546875" style="84" customWidth="1"/>
    <col min="5883" max="5883" width="1.28515625" style="84" customWidth="1"/>
    <col min="5884" max="5884" width="25.28515625" style="84" customWidth="1"/>
    <col min="5885" max="5885" width="10.85546875" style="84" customWidth="1"/>
    <col min="5886" max="5887" width="16.7109375" style="84" customWidth="1"/>
    <col min="5888" max="5888" width="8.85546875" style="84" customWidth="1"/>
    <col min="5889" max="5889" width="11.85546875" style="84" customWidth="1"/>
    <col min="5890" max="5890" width="4" style="84" customWidth="1"/>
    <col min="5891" max="5891" width="11.85546875" style="84" customWidth="1"/>
    <col min="5892" max="5892" width="5" style="84" customWidth="1"/>
    <col min="5893" max="5893" width="11.7109375" style="84" customWidth="1"/>
    <col min="5894" max="5894" width="12.28515625" style="84" customWidth="1"/>
    <col min="5895" max="5895" width="9.140625" style="84" customWidth="1"/>
    <col min="5896" max="5896" width="16" style="84" customWidth="1"/>
    <col min="5897" max="5897" width="17" style="84" customWidth="1"/>
    <col min="5898" max="6136" width="8.85546875" style="84"/>
    <col min="6137" max="6137" width="16.7109375" style="84" customWidth="1"/>
    <col min="6138" max="6138" width="8.85546875" style="84" customWidth="1"/>
    <col min="6139" max="6139" width="1.28515625" style="84" customWidth="1"/>
    <col min="6140" max="6140" width="25.28515625" style="84" customWidth="1"/>
    <col min="6141" max="6141" width="10.85546875" style="84" customWidth="1"/>
    <col min="6142" max="6143" width="16.7109375" style="84" customWidth="1"/>
    <col min="6144" max="6144" width="8.85546875" style="84" customWidth="1"/>
    <col min="6145" max="6145" width="11.85546875" style="84" customWidth="1"/>
    <col min="6146" max="6146" width="4" style="84" customWidth="1"/>
    <col min="6147" max="6147" width="11.85546875" style="84" customWidth="1"/>
    <col min="6148" max="6148" width="5" style="84" customWidth="1"/>
    <col min="6149" max="6149" width="11.7109375" style="84" customWidth="1"/>
    <col min="6150" max="6150" width="12.28515625" style="84" customWidth="1"/>
    <col min="6151" max="6151" width="9.140625" style="84" customWidth="1"/>
    <col min="6152" max="6152" width="16" style="84" customWidth="1"/>
    <col min="6153" max="6153" width="17" style="84" customWidth="1"/>
    <col min="6154" max="6392" width="8.85546875" style="84"/>
    <col min="6393" max="6393" width="16.7109375" style="84" customWidth="1"/>
    <col min="6394" max="6394" width="8.85546875" style="84" customWidth="1"/>
    <col min="6395" max="6395" width="1.28515625" style="84" customWidth="1"/>
    <col min="6396" max="6396" width="25.28515625" style="84" customWidth="1"/>
    <col min="6397" max="6397" width="10.85546875" style="84" customWidth="1"/>
    <col min="6398" max="6399" width="16.7109375" style="84" customWidth="1"/>
    <col min="6400" max="6400" width="8.85546875" style="84" customWidth="1"/>
    <col min="6401" max="6401" width="11.85546875" style="84" customWidth="1"/>
    <col min="6402" max="6402" width="4" style="84" customWidth="1"/>
    <col min="6403" max="6403" width="11.85546875" style="84" customWidth="1"/>
    <col min="6404" max="6404" width="5" style="84" customWidth="1"/>
    <col min="6405" max="6405" width="11.7109375" style="84" customWidth="1"/>
    <col min="6406" max="6406" width="12.28515625" style="84" customWidth="1"/>
    <col min="6407" max="6407" width="9.140625" style="84" customWidth="1"/>
    <col min="6408" max="6408" width="16" style="84" customWidth="1"/>
    <col min="6409" max="6409" width="17" style="84" customWidth="1"/>
    <col min="6410" max="6648" width="8.85546875" style="84"/>
    <col min="6649" max="6649" width="16.7109375" style="84" customWidth="1"/>
    <col min="6650" max="6650" width="8.85546875" style="84" customWidth="1"/>
    <col min="6651" max="6651" width="1.28515625" style="84" customWidth="1"/>
    <col min="6652" max="6652" width="25.28515625" style="84" customWidth="1"/>
    <col min="6653" max="6653" width="10.85546875" style="84" customWidth="1"/>
    <col min="6654" max="6655" width="16.7109375" style="84" customWidth="1"/>
    <col min="6656" max="6656" width="8.85546875" style="84" customWidth="1"/>
    <col min="6657" max="6657" width="11.85546875" style="84" customWidth="1"/>
    <col min="6658" max="6658" width="4" style="84" customWidth="1"/>
    <col min="6659" max="6659" width="11.85546875" style="84" customWidth="1"/>
    <col min="6660" max="6660" width="5" style="84" customWidth="1"/>
    <col min="6661" max="6661" width="11.7109375" style="84" customWidth="1"/>
    <col min="6662" max="6662" width="12.28515625" style="84" customWidth="1"/>
    <col min="6663" max="6663" width="9.140625" style="84" customWidth="1"/>
    <col min="6664" max="6664" width="16" style="84" customWidth="1"/>
    <col min="6665" max="6665" width="17" style="84" customWidth="1"/>
    <col min="6666" max="6904" width="8.85546875" style="84"/>
    <col min="6905" max="6905" width="16.7109375" style="84" customWidth="1"/>
    <col min="6906" max="6906" width="8.85546875" style="84" customWidth="1"/>
    <col min="6907" max="6907" width="1.28515625" style="84" customWidth="1"/>
    <col min="6908" max="6908" width="25.28515625" style="84" customWidth="1"/>
    <col min="6909" max="6909" width="10.85546875" style="84" customWidth="1"/>
    <col min="6910" max="6911" width="16.7109375" style="84" customWidth="1"/>
    <col min="6912" max="6912" width="8.85546875" style="84" customWidth="1"/>
    <col min="6913" max="6913" width="11.85546875" style="84" customWidth="1"/>
    <col min="6914" max="6914" width="4" style="84" customWidth="1"/>
    <col min="6915" max="6915" width="11.85546875" style="84" customWidth="1"/>
    <col min="6916" max="6916" width="5" style="84" customWidth="1"/>
    <col min="6917" max="6917" width="11.7109375" style="84" customWidth="1"/>
    <col min="6918" max="6918" width="12.28515625" style="84" customWidth="1"/>
    <col min="6919" max="6919" width="9.140625" style="84" customWidth="1"/>
    <col min="6920" max="6920" width="16" style="84" customWidth="1"/>
    <col min="6921" max="6921" width="17" style="84" customWidth="1"/>
    <col min="6922" max="7160" width="8.85546875" style="84"/>
    <col min="7161" max="7161" width="16.7109375" style="84" customWidth="1"/>
    <col min="7162" max="7162" width="8.85546875" style="84" customWidth="1"/>
    <col min="7163" max="7163" width="1.28515625" style="84" customWidth="1"/>
    <col min="7164" max="7164" width="25.28515625" style="84" customWidth="1"/>
    <col min="7165" max="7165" width="10.85546875" style="84" customWidth="1"/>
    <col min="7166" max="7167" width="16.7109375" style="84" customWidth="1"/>
    <col min="7168" max="7168" width="8.85546875" style="84" customWidth="1"/>
    <col min="7169" max="7169" width="11.85546875" style="84" customWidth="1"/>
    <col min="7170" max="7170" width="4" style="84" customWidth="1"/>
    <col min="7171" max="7171" width="11.85546875" style="84" customWidth="1"/>
    <col min="7172" max="7172" width="5" style="84" customWidth="1"/>
    <col min="7173" max="7173" width="11.7109375" style="84" customWidth="1"/>
    <col min="7174" max="7174" width="12.28515625" style="84" customWidth="1"/>
    <col min="7175" max="7175" width="9.140625" style="84" customWidth="1"/>
    <col min="7176" max="7176" width="16" style="84" customWidth="1"/>
    <col min="7177" max="7177" width="17" style="84" customWidth="1"/>
    <col min="7178" max="7416" width="8.85546875" style="84"/>
    <col min="7417" max="7417" width="16.7109375" style="84" customWidth="1"/>
    <col min="7418" max="7418" width="8.85546875" style="84" customWidth="1"/>
    <col min="7419" max="7419" width="1.28515625" style="84" customWidth="1"/>
    <col min="7420" max="7420" width="25.28515625" style="84" customWidth="1"/>
    <col min="7421" max="7421" width="10.85546875" style="84" customWidth="1"/>
    <col min="7422" max="7423" width="16.7109375" style="84" customWidth="1"/>
    <col min="7424" max="7424" width="8.85546875" style="84" customWidth="1"/>
    <col min="7425" max="7425" width="11.85546875" style="84" customWidth="1"/>
    <col min="7426" max="7426" width="4" style="84" customWidth="1"/>
    <col min="7427" max="7427" width="11.85546875" style="84" customWidth="1"/>
    <col min="7428" max="7428" width="5" style="84" customWidth="1"/>
    <col min="7429" max="7429" width="11.7109375" style="84" customWidth="1"/>
    <col min="7430" max="7430" width="12.28515625" style="84" customWidth="1"/>
    <col min="7431" max="7431" width="9.140625" style="84" customWidth="1"/>
    <col min="7432" max="7432" width="16" style="84" customWidth="1"/>
    <col min="7433" max="7433" width="17" style="84" customWidth="1"/>
    <col min="7434" max="7672" width="8.85546875" style="84"/>
    <col min="7673" max="7673" width="16.7109375" style="84" customWidth="1"/>
    <col min="7674" max="7674" width="8.85546875" style="84" customWidth="1"/>
    <col min="7675" max="7675" width="1.28515625" style="84" customWidth="1"/>
    <col min="7676" max="7676" width="25.28515625" style="84" customWidth="1"/>
    <col min="7677" max="7677" width="10.85546875" style="84" customWidth="1"/>
    <col min="7678" max="7679" width="16.7109375" style="84" customWidth="1"/>
    <col min="7680" max="7680" width="8.85546875" style="84" customWidth="1"/>
    <col min="7681" max="7681" width="11.85546875" style="84" customWidth="1"/>
    <col min="7682" max="7682" width="4" style="84" customWidth="1"/>
    <col min="7683" max="7683" width="11.85546875" style="84" customWidth="1"/>
    <col min="7684" max="7684" width="5" style="84" customWidth="1"/>
    <col min="7685" max="7685" width="11.7109375" style="84" customWidth="1"/>
    <col min="7686" max="7686" width="12.28515625" style="84" customWidth="1"/>
    <col min="7687" max="7687" width="9.140625" style="84" customWidth="1"/>
    <col min="7688" max="7688" width="16" style="84" customWidth="1"/>
    <col min="7689" max="7689" width="17" style="84" customWidth="1"/>
    <col min="7690" max="7928" width="8.85546875" style="84"/>
    <col min="7929" max="7929" width="16.7109375" style="84" customWidth="1"/>
    <col min="7930" max="7930" width="8.85546875" style="84" customWidth="1"/>
    <col min="7931" max="7931" width="1.28515625" style="84" customWidth="1"/>
    <col min="7932" max="7932" width="25.28515625" style="84" customWidth="1"/>
    <col min="7933" max="7933" width="10.85546875" style="84" customWidth="1"/>
    <col min="7934" max="7935" width="16.7109375" style="84" customWidth="1"/>
    <col min="7936" max="7936" width="8.85546875" style="84" customWidth="1"/>
    <col min="7937" max="7937" width="11.85546875" style="84" customWidth="1"/>
    <col min="7938" max="7938" width="4" style="84" customWidth="1"/>
    <col min="7939" max="7939" width="11.85546875" style="84" customWidth="1"/>
    <col min="7940" max="7940" width="5" style="84" customWidth="1"/>
    <col min="7941" max="7941" width="11.7109375" style="84" customWidth="1"/>
    <col min="7942" max="7942" width="12.28515625" style="84" customWidth="1"/>
    <col min="7943" max="7943" width="9.140625" style="84" customWidth="1"/>
    <col min="7944" max="7944" width="16" style="84" customWidth="1"/>
    <col min="7945" max="7945" width="17" style="84" customWidth="1"/>
    <col min="7946" max="8184" width="8.85546875" style="84"/>
    <col min="8185" max="8185" width="16.7109375" style="84" customWidth="1"/>
    <col min="8186" max="8186" width="8.85546875" style="84" customWidth="1"/>
    <col min="8187" max="8187" width="1.28515625" style="84" customWidth="1"/>
    <col min="8188" max="8188" width="25.28515625" style="84" customWidth="1"/>
    <col min="8189" max="8189" width="10.85546875" style="84" customWidth="1"/>
    <col min="8190" max="8191" width="16.7109375" style="84" customWidth="1"/>
    <col min="8192" max="8192" width="8.85546875" style="84" customWidth="1"/>
    <col min="8193" max="8193" width="11.85546875" style="84" customWidth="1"/>
    <col min="8194" max="8194" width="4" style="84" customWidth="1"/>
    <col min="8195" max="8195" width="11.85546875" style="84" customWidth="1"/>
    <col min="8196" max="8196" width="5" style="84" customWidth="1"/>
    <col min="8197" max="8197" width="11.7109375" style="84" customWidth="1"/>
    <col min="8198" max="8198" width="12.28515625" style="84" customWidth="1"/>
    <col min="8199" max="8199" width="9.140625" style="84" customWidth="1"/>
    <col min="8200" max="8200" width="16" style="84" customWidth="1"/>
    <col min="8201" max="8201" width="17" style="84" customWidth="1"/>
    <col min="8202" max="8440" width="8.85546875" style="84"/>
    <col min="8441" max="8441" width="16.7109375" style="84" customWidth="1"/>
    <col min="8442" max="8442" width="8.85546875" style="84" customWidth="1"/>
    <col min="8443" max="8443" width="1.28515625" style="84" customWidth="1"/>
    <col min="8444" max="8444" width="25.28515625" style="84" customWidth="1"/>
    <col min="8445" max="8445" width="10.85546875" style="84" customWidth="1"/>
    <col min="8446" max="8447" width="16.7109375" style="84" customWidth="1"/>
    <col min="8448" max="8448" width="8.85546875" style="84" customWidth="1"/>
    <col min="8449" max="8449" width="11.85546875" style="84" customWidth="1"/>
    <col min="8450" max="8450" width="4" style="84" customWidth="1"/>
    <col min="8451" max="8451" width="11.85546875" style="84" customWidth="1"/>
    <col min="8452" max="8452" width="5" style="84" customWidth="1"/>
    <col min="8453" max="8453" width="11.7109375" style="84" customWidth="1"/>
    <col min="8454" max="8454" width="12.28515625" style="84" customWidth="1"/>
    <col min="8455" max="8455" width="9.140625" style="84" customWidth="1"/>
    <col min="8456" max="8456" width="16" style="84" customWidth="1"/>
    <col min="8457" max="8457" width="17" style="84" customWidth="1"/>
    <col min="8458" max="8696" width="8.85546875" style="84"/>
    <col min="8697" max="8697" width="16.7109375" style="84" customWidth="1"/>
    <col min="8698" max="8698" width="8.85546875" style="84" customWidth="1"/>
    <col min="8699" max="8699" width="1.28515625" style="84" customWidth="1"/>
    <col min="8700" max="8700" width="25.28515625" style="84" customWidth="1"/>
    <col min="8701" max="8701" width="10.85546875" style="84" customWidth="1"/>
    <col min="8702" max="8703" width="16.7109375" style="84" customWidth="1"/>
    <col min="8704" max="8704" width="8.85546875" style="84" customWidth="1"/>
    <col min="8705" max="8705" width="11.85546875" style="84" customWidth="1"/>
    <col min="8706" max="8706" width="4" style="84" customWidth="1"/>
    <col min="8707" max="8707" width="11.85546875" style="84" customWidth="1"/>
    <col min="8708" max="8708" width="5" style="84" customWidth="1"/>
    <col min="8709" max="8709" width="11.7109375" style="84" customWidth="1"/>
    <col min="8710" max="8710" width="12.28515625" style="84" customWidth="1"/>
    <col min="8711" max="8711" width="9.140625" style="84" customWidth="1"/>
    <col min="8712" max="8712" width="16" style="84" customWidth="1"/>
    <col min="8713" max="8713" width="17" style="84" customWidth="1"/>
    <col min="8714" max="8952" width="8.85546875" style="84"/>
    <col min="8953" max="8953" width="16.7109375" style="84" customWidth="1"/>
    <col min="8954" max="8954" width="8.85546875" style="84" customWidth="1"/>
    <col min="8955" max="8955" width="1.28515625" style="84" customWidth="1"/>
    <col min="8956" max="8956" width="25.28515625" style="84" customWidth="1"/>
    <col min="8957" max="8957" width="10.85546875" style="84" customWidth="1"/>
    <col min="8958" max="8959" width="16.7109375" style="84" customWidth="1"/>
    <col min="8960" max="8960" width="8.85546875" style="84" customWidth="1"/>
    <col min="8961" max="8961" width="11.85546875" style="84" customWidth="1"/>
    <col min="8962" max="8962" width="4" style="84" customWidth="1"/>
    <col min="8963" max="8963" width="11.85546875" style="84" customWidth="1"/>
    <col min="8964" max="8964" width="5" style="84" customWidth="1"/>
    <col min="8965" max="8965" width="11.7109375" style="84" customWidth="1"/>
    <col min="8966" max="8966" width="12.28515625" style="84" customWidth="1"/>
    <col min="8967" max="8967" width="9.140625" style="84" customWidth="1"/>
    <col min="8968" max="8968" width="16" style="84" customWidth="1"/>
    <col min="8969" max="8969" width="17" style="84" customWidth="1"/>
    <col min="8970" max="9208" width="8.85546875" style="84"/>
    <col min="9209" max="9209" width="16.7109375" style="84" customWidth="1"/>
    <col min="9210" max="9210" width="8.85546875" style="84" customWidth="1"/>
    <col min="9211" max="9211" width="1.28515625" style="84" customWidth="1"/>
    <col min="9212" max="9212" width="25.28515625" style="84" customWidth="1"/>
    <col min="9213" max="9213" width="10.85546875" style="84" customWidth="1"/>
    <col min="9214" max="9215" width="16.7109375" style="84" customWidth="1"/>
    <col min="9216" max="9216" width="8.85546875" style="84" customWidth="1"/>
    <col min="9217" max="9217" width="11.85546875" style="84" customWidth="1"/>
    <col min="9218" max="9218" width="4" style="84" customWidth="1"/>
    <col min="9219" max="9219" width="11.85546875" style="84" customWidth="1"/>
    <col min="9220" max="9220" width="5" style="84" customWidth="1"/>
    <col min="9221" max="9221" width="11.7109375" style="84" customWidth="1"/>
    <col min="9222" max="9222" width="12.28515625" style="84" customWidth="1"/>
    <col min="9223" max="9223" width="9.140625" style="84" customWidth="1"/>
    <col min="9224" max="9224" width="16" style="84" customWidth="1"/>
    <col min="9225" max="9225" width="17" style="84" customWidth="1"/>
    <col min="9226" max="9464" width="8.85546875" style="84"/>
    <col min="9465" max="9465" width="16.7109375" style="84" customWidth="1"/>
    <col min="9466" max="9466" width="8.85546875" style="84" customWidth="1"/>
    <col min="9467" max="9467" width="1.28515625" style="84" customWidth="1"/>
    <col min="9468" max="9468" width="25.28515625" style="84" customWidth="1"/>
    <col min="9469" max="9469" width="10.85546875" style="84" customWidth="1"/>
    <col min="9470" max="9471" width="16.7109375" style="84" customWidth="1"/>
    <col min="9472" max="9472" width="8.85546875" style="84" customWidth="1"/>
    <col min="9473" max="9473" width="11.85546875" style="84" customWidth="1"/>
    <col min="9474" max="9474" width="4" style="84" customWidth="1"/>
    <col min="9475" max="9475" width="11.85546875" style="84" customWidth="1"/>
    <col min="9476" max="9476" width="5" style="84" customWidth="1"/>
    <col min="9477" max="9477" width="11.7109375" style="84" customWidth="1"/>
    <col min="9478" max="9478" width="12.28515625" style="84" customWidth="1"/>
    <col min="9479" max="9479" width="9.140625" style="84" customWidth="1"/>
    <col min="9480" max="9480" width="16" style="84" customWidth="1"/>
    <col min="9481" max="9481" width="17" style="84" customWidth="1"/>
    <col min="9482" max="9720" width="8.85546875" style="84"/>
    <col min="9721" max="9721" width="16.7109375" style="84" customWidth="1"/>
    <col min="9722" max="9722" width="8.85546875" style="84" customWidth="1"/>
    <col min="9723" max="9723" width="1.28515625" style="84" customWidth="1"/>
    <col min="9724" max="9724" width="25.28515625" style="84" customWidth="1"/>
    <col min="9725" max="9725" width="10.85546875" style="84" customWidth="1"/>
    <col min="9726" max="9727" width="16.7109375" style="84" customWidth="1"/>
    <col min="9728" max="9728" width="8.85546875" style="84" customWidth="1"/>
    <col min="9729" max="9729" width="11.85546875" style="84" customWidth="1"/>
    <col min="9730" max="9730" width="4" style="84" customWidth="1"/>
    <col min="9731" max="9731" width="11.85546875" style="84" customWidth="1"/>
    <col min="9732" max="9732" width="5" style="84" customWidth="1"/>
    <col min="9733" max="9733" width="11.7109375" style="84" customWidth="1"/>
    <col min="9734" max="9734" width="12.28515625" style="84" customWidth="1"/>
    <col min="9735" max="9735" width="9.140625" style="84" customWidth="1"/>
    <col min="9736" max="9736" width="16" style="84" customWidth="1"/>
    <col min="9737" max="9737" width="17" style="84" customWidth="1"/>
    <col min="9738" max="9976" width="8.85546875" style="84"/>
    <col min="9977" max="9977" width="16.7109375" style="84" customWidth="1"/>
    <col min="9978" max="9978" width="8.85546875" style="84" customWidth="1"/>
    <col min="9979" max="9979" width="1.28515625" style="84" customWidth="1"/>
    <col min="9980" max="9980" width="25.28515625" style="84" customWidth="1"/>
    <col min="9981" max="9981" width="10.85546875" style="84" customWidth="1"/>
    <col min="9982" max="9983" width="16.7109375" style="84" customWidth="1"/>
    <col min="9984" max="9984" width="8.85546875" style="84" customWidth="1"/>
    <col min="9985" max="9985" width="11.85546875" style="84" customWidth="1"/>
    <col min="9986" max="9986" width="4" style="84" customWidth="1"/>
    <col min="9987" max="9987" width="11.85546875" style="84" customWidth="1"/>
    <col min="9988" max="9988" width="5" style="84" customWidth="1"/>
    <col min="9989" max="9989" width="11.7109375" style="84" customWidth="1"/>
    <col min="9990" max="9990" width="12.28515625" style="84" customWidth="1"/>
    <col min="9991" max="9991" width="9.140625" style="84" customWidth="1"/>
    <col min="9992" max="9992" width="16" style="84" customWidth="1"/>
    <col min="9993" max="9993" width="17" style="84" customWidth="1"/>
    <col min="9994" max="10232" width="8.85546875" style="84"/>
    <col min="10233" max="10233" width="16.7109375" style="84" customWidth="1"/>
    <col min="10234" max="10234" width="8.85546875" style="84" customWidth="1"/>
    <col min="10235" max="10235" width="1.28515625" style="84" customWidth="1"/>
    <col min="10236" max="10236" width="25.28515625" style="84" customWidth="1"/>
    <col min="10237" max="10237" width="10.85546875" style="84" customWidth="1"/>
    <col min="10238" max="10239" width="16.7109375" style="84" customWidth="1"/>
    <col min="10240" max="10240" width="8.85546875" style="84" customWidth="1"/>
    <col min="10241" max="10241" width="11.85546875" style="84" customWidth="1"/>
    <col min="10242" max="10242" width="4" style="84" customWidth="1"/>
    <col min="10243" max="10243" width="11.85546875" style="84" customWidth="1"/>
    <col min="10244" max="10244" width="5" style="84" customWidth="1"/>
    <col min="10245" max="10245" width="11.7109375" style="84" customWidth="1"/>
    <col min="10246" max="10246" width="12.28515625" style="84" customWidth="1"/>
    <col min="10247" max="10247" width="9.140625" style="84" customWidth="1"/>
    <col min="10248" max="10248" width="16" style="84" customWidth="1"/>
    <col min="10249" max="10249" width="17" style="84" customWidth="1"/>
    <col min="10250" max="10488" width="8.85546875" style="84"/>
    <col min="10489" max="10489" width="16.7109375" style="84" customWidth="1"/>
    <col min="10490" max="10490" width="8.85546875" style="84" customWidth="1"/>
    <col min="10491" max="10491" width="1.28515625" style="84" customWidth="1"/>
    <col min="10492" max="10492" width="25.28515625" style="84" customWidth="1"/>
    <col min="10493" max="10493" width="10.85546875" style="84" customWidth="1"/>
    <col min="10494" max="10495" width="16.7109375" style="84" customWidth="1"/>
    <col min="10496" max="10496" width="8.85546875" style="84" customWidth="1"/>
    <col min="10497" max="10497" width="11.85546875" style="84" customWidth="1"/>
    <col min="10498" max="10498" width="4" style="84" customWidth="1"/>
    <col min="10499" max="10499" width="11.85546875" style="84" customWidth="1"/>
    <col min="10500" max="10500" width="5" style="84" customWidth="1"/>
    <col min="10501" max="10501" width="11.7109375" style="84" customWidth="1"/>
    <col min="10502" max="10502" width="12.28515625" style="84" customWidth="1"/>
    <col min="10503" max="10503" width="9.140625" style="84" customWidth="1"/>
    <col min="10504" max="10504" width="16" style="84" customWidth="1"/>
    <col min="10505" max="10505" width="17" style="84" customWidth="1"/>
    <col min="10506" max="10744" width="8.85546875" style="84"/>
    <col min="10745" max="10745" width="16.7109375" style="84" customWidth="1"/>
    <col min="10746" max="10746" width="8.85546875" style="84" customWidth="1"/>
    <col min="10747" max="10747" width="1.28515625" style="84" customWidth="1"/>
    <col min="10748" max="10748" width="25.28515625" style="84" customWidth="1"/>
    <col min="10749" max="10749" width="10.85546875" style="84" customWidth="1"/>
    <col min="10750" max="10751" width="16.7109375" style="84" customWidth="1"/>
    <col min="10752" max="10752" width="8.85546875" style="84" customWidth="1"/>
    <col min="10753" max="10753" width="11.85546875" style="84" customWidth="1"/>
    <col min="10754" max="10754" width="4" style="84" customWidth="1"/>
    <col min="10755" max="10755" width="11.85546875" style="84" customWidth="1"/>
    <col min="10756" max="10756" width="5" style="84" customWidth="1"/>
    <col min="10757" max="10757" width="11.7109375" style="84" customWidth="1"/>
    <col min="10758" max="10758" width="12.28515625" style="84" customWidth="1"/>
    <col min="10759" max="10759" width="9.140625" style="84" customWidth="1"/>
    <col min="10760" max="10760" width="16" style="84" customWidth="1"/>
    <col min="10761" max="10761" width="17" style="84" customWidth="1"/>
    <col min="10762" max="11000" width="8.85546875" style="84"/>
    <col min="11001" max="11001" width="16.7109375" style="84" customWidth="1"/>
    <col min="11002" max="11002" width="8.85546875" style="84" customWidth="1"/>
    <col min="11003" max="11003" width="1.28515625" style="84" customWidth="1"/>
    <col min="11004" max="11004" width="25.28515625" style="84" customWidth="1"/>
    <col min="11005" max="11005" width="10.85546875" style="84" customWidth="1"/>
    <col min="11006" max="11007" width="16.7109375" style="84" customWidth="1"/>
    <col min="11008" max="11008" width="8.85546875" style="84" customWidth="1"/>
    <col min="11009" max="11009" width="11.85546875" style="84" customWidth="1"/>
    <col min="11010" max="11010" width="4" style="84" customWidth="1"/>
    <col min="11011" max="11011" width="11.85546875" style="84" customWidth="1"/>
    <col min="11012" max="11012" width="5" style="84" customWidth="1"/>
    <col min="11013" max="11013" width="11.7109375" style="84" customWidth="1"/>
    <col min="11014" max="11014" width="12.28515625" style="84" customWidth="1"/>
    <col min="11015" max="11015" width="9.140625" style="84" customWidth="1"/>
    <col min="11016" max="11016" width="16" style="84" customWidth="1"/>
    <col min="11017" max="11017" width="17" style="84" customWidth="1"/>
    <col min="11018" max="11256" width="8.85546875" style="84"/>
    <col min="11257" max="11257" width="16.7109375" style="84" customWidth="1"/>
    <col min="11258" max="11258" width="8.85546875" style="84" customWidth="1"/>
    <col min="11259" max="11259" width="1.28515625" style="84" customWidth="1"/>
    <col min="11260" max="11260" width="25.28515625" style="84" customWidth="1"/>
    <col min="11261" max="11261" width="10.85546875" style="84" customWidth="1"/>
    <col min="11262" max="11263" width="16.7109375" style="84" customWidth="1"/>
    <col min="11264" max="11264" width="8.85546875" style="84" customWidth="1"/>
    <col min="11265" max="11265" width="11.85546875" style="84" customWidth="1"/>
    <col min="11266" max="11266" width="4" style="84" customWidth="1"/>
    <col min="11267" max="11267" width="11.85546875" style="84" customWidth="1"/>
    <col min="11268" max="11268" width="5" style="84" customWidth="1"/>
    <col min="11269" max="11269" width="11.7109375" style="84" customWidth="1"/>
    <col min="11270" max="11270" width="12.28515625" style="84" customWidth="1"/>
    <col min="11271" max="11271" width="9.140625" style="84" customWidth="1"/>
    <col min="11272" max="11272" width="16" style="84" customWidth="1"/>
    <col min="11273" max="11273" width="17" style="84" customWidth="1"/>
    <col min="11274" max="11512" width="8.85546875" style="84"/>
    <col min="11513" max="11513" width="16.7109375" style="84" customWidth="1"/>
    <col min="11514" max="11514" width="8.85546875" style="84" customWidth="1"/>
    <col min="11515" max="11515" width="1.28515625" style="84" customWidth="1"/>
    <col min="11516" max="11516" width="25.28515625" style="84" customWidth="1"/>
    <col min="11517" max="11517" width="10.85546875" style="84" customWidth="1"/>
    <col min="11518" max="11519" width="16.7109375" style="84" customWidth="1"/>
    <col min="11520" max="11520" width="8.85546875" style="84" customWidth="1"/>
    <col min="11521" max="11521" width="11.85546875" style="84" customWidth="1"/>
    <col min="11522" max="11522" width="4" style="84" customWidth="1"/>
    <col min="11523" max="11523" width="11.85546875" style="84" customWidth="1"/>
    <col min="11524" max="11524" width="5" style="84" customWidth="1"/>
    <col min="11525" max="11525" width="11.7109375" style="84" customWidth="1"/>
    <col min="11526" max="11526" width="12.28515625" style="84" customWidth="1"/>
    <col min="11527" max="11527" width="9.140625" style="84" customWidth="1"/>
    <col min="11528" max="11528" width="16" style="84" customWidth="1"/>
    <col min="11529" max="11529" width="17" style="84" customWidth="1"/>
    <col min="11530" max="11768" width="8.85546875" style="84"/>
    <col min="11769" max="11769" width="16.7109375" style="84" customWidth="1"/>
    <col min="11770" max="11770" width="8.85546875" style="84" customWidth="1"/>
    <col min="11771" max="11771" width="1.28515625" style="84" customWidth="1"/>
    <col min="11772" max="11772" width="25.28515625" style="84" customWidth="1"/>
    <col min="11773" max="11773" width="10.85546875" style="84" customWidth="1"/>
    <col min="11774" max="11775" width="16.7109375" style="84" customWidth="1"/>
    <col min="11776" max="11776" width="8.85546875" style="84" customWidth="1"/>
    <col min="11777" max="11777" width="11.85546875" style="84" customWidth="1"/>
    <col min="11778" max="11778" width="4" style="84" customWidth="1"/>
    <col min="11779" max="11779" width="11.85546875" style="84" customWidth="1"/>
    <col min="11780" max="11780" width="5" style="84" customWidth="1"/>
    <col min="11781" max="11781" width="11.7109375" style="84" customWidth="1"/>
    <col min="11782" max="11782" width="12.28515625" style="84" customWidth="1"/>
    <col min="11783" max="11783" width="9.140625" style="84" customWidth="1"/>
    <col min="11784" max="11784" width="16" style="84" customWidth="1"/>
    <col min="11785" max="11785" width="17" style="84" customWidth="1"/>
    <col min="11786" max="12024" width="8.85546875" style="84"/>
    <col min="12025" max="12025" width="16.7109375" style="84" customWidth="1"/>
    <col min="12026" max="12026" width="8.85546875" style="84" customWidth="1"/>
    <col min="12027" max="12027" width="1.28515625" style="84" customWidth="1"/>
    <col min="12028" max="12028" width="25.28515625" style="84" customWidth="1"/>
    <col min="12029" max="12029" width="10.85546875" style="84" customWidth="1"/>
    <col min="12030" max="12031" width="16.7109375" style="84" customWidth="1"/>
    <col min="12032" max="12032" width="8.85546875" style="84" customWidth="1"/>
    <col min="12033" max="12033" width="11.85546875" style="84" customWidth="1"/>
    <col min="12034" max="12034" width="4" style="84" customWidth="1"/>
    <col min="12035" max="12035" width="11.85546875" style="84" customWidth="1"/>
    <col min="12036" max="12036" width="5" style="84" customWidth="1"/>
    <col min="12037" max="12037" width="11.7109375" style="84" customWidth="1"/>
    <col min="12038" max="12038" width="12.28515625" style="84" customWidth="1"/>
    <col min="12039" max="12039" width="9.140625" style="84" customWidth="1"/>
    <col min="12040" max="12040" width="16" style="84" customWidth="1"/>
    <col min="12041" max="12041" width="17" style="84" customWidth="1"/>
    <col min="12042" max="12280" width="8.85546875" style="84"/>
    <col min="12281" max="12281" width="16.7109375" style="84" customWidth="1"/>
    <col min="12282" max="12282" width="8.85546875" style="84" customWidth="1"/>
    <col min="12283" max="12283" width="1.28515625" style="84" customWidth="1"/>
    <col min="12284" max="12284" width="25.28515625" style="84" customWidth="1"/>
    <col min="12285" max="12285" width="10.85546875" style="84" customWidth="1"/>
    <col min="12286" max="12287" width="16.7109375" style="84" customWidth="1"/>
    <col min="12288" max="12288" width="8.85546875" style="84" customWidth="1"/>
    <col min="12289" max="12289" width="11.85546875" style="84" customWidth="1"/>
    <col min="12290" max="12290" width="4" style="84" customWidth="1"/>
    <col min="12291" max="12291" width="11.85546875" style="84" customWidth="1"/>
    <col min="12292" max="12292" width="5" style="84" customWidth="1"/>
    <col min="12293" max="12293" width="11.7109375" style="84" customWidth="1"/>
    <col min="12294" max="12294" width="12.28515625" style="84" customWidth="1"/>
    <col min="12295" max="12295" width="9.140625" style="84" customWidth="1"/>
    <col min="12296" max="12296" width="16" style="84" customWidth="1"/>
    <col min="12297" max="12297" width="17" style="84" customWidth="1"/>
    <col min="12298" max="12536" width="8.85546875" style="84"/>
    <col min="12537" max="12537" width="16.7109375" style="84" customWidth="1"/>
    <col min="12538" max="12538" width="8.85546875" style="84" customWidth="1"/>
    <col min="12539" max="12539" width="1.28515625" style="84" customWidth="1"/>
    <col min="12540" max="12540" width="25.28515625" style="84" customWidth="1"/>
    <col min="12541" max="12541" width="10.85546875" style="84" customWidth="1"/>
    <col min="12542" max="12543" width="16.7109375" style="84" customWidth="1"/>
    <col min="12544" max="12544" width="8.85546875" style="84" customWidth="1"/>
    <col min="12545" max="12545" width="11.85546875" style="84" customWidth="1"/>
    <col min="12546" max="12546" width="4" style="84" customWidth="1"/>
    <col min="12547" max="12547" width="11.85546875" style="84" customWidth="1"/>
    <col min="12548" max="12548" width="5" style="84" customWidth="1"/>
    <col min="12549" max="12549" width="11.7109375" style="84" customWidth="1"/>
    <col min="12550" max="12550" width="12.28515625" style="84" customWidth="1"/>
    <col min="12551" max="12551" width="9.140625" style="84" customWidth="1"/>
    <col min="12552" max="12552" width="16" style="84" customWidth="1"/>
    <col min="12553" max="12553" width="17" style="84" customWidth="1"/>
    <col min="12554" max="12792" width="8.85546875" style="84"/>
    <col min="12793" max="12793" width="16.7109375" style="84" customWidth="1"/>
    <col min="12794" max="12794" width="8.85546875" style="84" customWidth="1"/>
    <col min="12795" max="12795" width="1.28515625" style="84" customWidth="1"/>
    <col min="12796" max="12796" width="25.28515625" style="84" customWidth="1"/>
    <col min="12797" max="12797" width="10.85546875" style="84" customWidth="1"/>
    <col min="12798" max="12799" width="16.7109375" style="84" customWidth="1"/>
    <col min="12800" max="12800" width="8.85546875" style="84" customWidth="1"/>
    <col min="12801" max="12801" width="11.85546875" style="84" customWidth="1"/>
    <col min="12802" max="12802" width="4" style="84" customWidth="1"/>
    <col min="12803" max="12803" width="11.85546875" style="84" customWidth="1"/>
    <col min="12804" max="12804" width="5" style="84" customWidth="1"/>
    <col min="12805" max="12805" width="11.7109375" style="84" customWidth="1"/>
    <col min="12806" max="12806" width="12.28515625" style="84" customWidth="1"/>
    <col min="12807" max="12807" width="9.140625" style="84" customWidth="1"/>
    <col min="12808" max="12808" width="16" style="84" customWidth="1"/>
    <col min="12809" max="12809" width="17" style="84" customWidth="1"/>
    <col min="12810" max="13048" width="8.85546875" style="84"/>
    <col min="13049" max="13049" width="16.7109375" style="84" customWidth="1"/>
    <col min="13050" max="13050" width="8.85546875" style="84" customWidth="1"/>
    <col min="13051" max="13051" width="1.28515625" style="84" customWidth="1"/>
    <col min="13052" max="13052" width="25.28515625" style="84" customWidth="1"/>
    <col min="13053" max="13053" width="10.85546875" style="84" customWidth="1"/>
    <col min="13054" max="13055" width="16.7109375" style="84" customWidth="1"/>
    <col min="13056" max="13056" width="8.85546875" style="84" customWidth="1"/>
    <col min="13057" max="13057" width="11.85546875" style="84" customWidth="1"/>
    <col min="13058" max="13058" width="4" style="84" customWidth="1"/>
    <col min="13059" max="13059" width="11.85546875" style="84" customWidth="1"/>
    <col min="13060" max="13060" width="5" style="84" customWidth="1"/>
    <col min="13061" max="13061" width="11.7109375" style="84" customWidth="1"/>
    <col min="13062" max="13062" width="12.28515625" style="84" customWidth="1"/>
    <col min="13063" max="13063" width="9.140625" style="84" customWidth="1"/>
    <col min="13064" max="13064" width="16" style="84" customWidth="1"/>
    <col min="13065" max="13065" width="17" style="84" customWidth="1"/>
    <col min="13066" max="13304" width="8.85546875" style="84"/>
    <col min="13305" max="13305" width="16.7109375" style="84" customWidth="1"/>
    <col min="13306" max="13306" width="8.85546875" style="84" customWidth="1"/>
    <col min="13307" max="13307" width="1.28515625" style="84" customWidth="1"/>
    <col min="13308" max="13308" width="25.28515625" style="84" customWidth="1"/>
    <col min="13309" max="13309" width="10.85546875" style="84" customWidth="1"/>
    <col min="13310" max="13311" width="16.7109375" style="84" customWidth="1"/>
    <col min="13312" max="13312" width="8.85546875" style="84" customWidth="1"/>
    <col min="13313" max="13313" width="11.85546875" style="84" customWidth="1"/>
    <col min="13314" max="13314" width="4" style="84" customWidth="1"/>
    <col min="13315" max="13315" width="11.85546875" style="84" customWidth="1"/>
    <col min="13316" max="13316" width="5" style="84" customWidth="1"/>
    <col min="13317" max="13317" width="11.7109375" style="84" customWidth="1"/>
    <col min="13318" max="13318" width="12.28515625" style="84" customWidth="1"/>
    <col min="13319" max="13319" width="9.140625" style="84" customWidth="1"/>
    <col min="13320" max="13320" width="16" style="84" customWidth="1"/>
    <col min="13321" max="13321" width="17" style="84" customWidth="1"/>
    <col min="13322" max="13560" width="8.85546875" style="84"/>
    <col min="13561" max="13561" width="16.7109375" style="84" customWidth="1"/>
    <col min="13562" max="13562" width="8.85546875" style="84" customWidth="1"/>
    <col min="13563" max="13563" width="1.28515625" style="84" customWidth="1"/>
    <col min="13564" max="13564" width="25.28515625" style="84" customWidth="1"/>
    <col min="13565" max="13565" width="10.85546875" style="84" customWidth="1"/>
    <col min="13566" max="13567" width="16.7109375" style="84" customWidth="1"/>
    <col min="13568" max="13568" width="8.85546875" style="84" customWidth="1"/>
    <col min="13569" max="13569" width="11.85546875" style="84" customWidth="1"/>
    <col min="13570" max="13570" width="4" style="84" customWidth="1"/>
    <col min="13571" max="13571" width="11.85546875" style="84" customWidth="1"/>
    <col min="13572" max="13572" width="5" style="84" customWidth="1"/>
    <col min="13573" max="13573" width="11.7109375" style="84" customWidth="1"/>
    <col min="13574" max="13574" width="12.28515625" style="84" customWidth="1"/>
    <col min="13575" max="13575" width="9.140625" style="84" customWidth="1"/>
    <col min="13576" max="13576" width="16" style="84" customWidth="1"/>
    <col min="13577" max="13577" width="17" style="84" customWidth="1"/>
    <col min="13578" max="13816" width="8.85546875" style="84"/>
    <col min="13817" max="13817" width="16.7109375" style="84" customWidth="1"/>
    <col min="13818" max="13818" width="8.85546875" style="84" customWidth="1"/>
    <col min="13819" max="13819" width="1.28515625" style="84" customWidth="1"/>
    <col min="13820" max="13820" width="25.28515625" style="84" customWidth="1"/>
    <col min="13821" max="13821" width="10.85546875" style="84" customWidth="1"/>
    <col min="13822" max="13823" width="16.7109375" style="84" customWidth="1"/>
    <col min="13824" max="13824" width="8.85546875" style="84" customWidth="1"/>
    <col min="13825" max="13825" width="11.85546875" style="84" customWidth="1"/>
    <col min="13826" max="13826" width="4" style="84" customWidth="1"/>
    <col min="13827" max="13827" width="11.85546875" style="84" customWidth="1"/>
    <col min="13828" max="13828" width="5" style="84" customWidth="1"/>
    <col min="13829" max="13829" width="11.7109375" style="84" customWidth="1"/>
    <col min="13830" max="13830" width="12.28515625" style="84" customWidth="1"/>
    <col min="13831" max="13831" width="9.140625" style="84" customWidth="1"/>
    <col min="13832" max="13832" width="16" style="84" customWidth="1"/>
    <col min="13833" max="13833" width="17" style="84" customWidth="1"/>
    <col min="13834" max="14072" width="8.85546875" style="84"/>
    <col min="14073" max="14073" width="16.7109375" style="84" customWidth="1"/>
    <col min="14074" max="14074" width="8.85546875" style="84" customWidth="1"/>
    <col min="14075" max="14075" width="1.28515625" style="84" customWidth="1"/>
    <col min="14076" max="14076" width="25.28515625" style="84" customWidth="1"/>
    <col min="14077" max="14077" width="10.85546875" style="84" customWidth="1"/>
    <col min="14078" max="14079" width="16.7109375" style="84" customWidth="1"/>
    <col min="14080" max="14080" width="8.85546875" style="84" customWidth="1"/>
    <col min="14081" max="14081" width="11.85546875" style="84" customWidth="1"/>
    <col min="14082" max="14082" width="4" style="84" customWidth="1"/>
    <col min="14083" max="14083" width="11.85546875" style="84" customWidth="1"/>
    <col min="14084" max="14084" width="5" style="84" customWidth="1"/>
    <col min="14085" max="14085" width="11.7109375" style="84" customWidth="1"/>
    <col min="14086" max="14086" width="12.28515625" style="84" customWidth="1"/>
    <col min="14087" max="14087" width="9.140625" style="84" customWidth="1"/>
    <col min="14088" max="14088" width="16" style="84" customWidth="1"/>
    <col min="14089" max="14089" width="17" style="84" customWidth="1"/>
    <col min="14090" max="14328" width="8.85546875" style="84"/>
    <col min="14329" max="14329" width="16.7109375" style="84" customWidth="1"/>
    <col min="14330" max="14330" width="8.85546875" style="84" customWidth="1"/>
    <col min="14331" max="14331" width="1.28515625" style="84" customWidth="1"/>
    <col min="14332" max="14332" width="25.28515625" style="84" customWidth="1"/>
    <col min="14333" max="14333" width="10.85546875" style="84" customWidth="1"/>
    <col min="14334" max="14335" width="16.7109375" style="84" customWidth="1"/>
    <col min="14336" max="14336" width="8.85546875" style="84" customWidth="1"/>
    <col min="14337" max="14337" width="11.85546875" style="84" customWidth="1"/>
    <col min="14338" max="14338" width="4" style="84" customWidth="1"/>
    <col min="14339" max="14339" width="11.85546875" style="84" customWidth="1"/>
    <col min="14340" max="14340" width="5" style="84" customWidth="1"/>
    <col min="14341" max="14341" width="11.7109375" style="84" customWidth="1"/>
    <col min="14342" max="14342" width="12.28515625" style="84" customWidth="1"/>
    <col min="14343" max="14343" width="9.140625" style="84" customWidth="1"/>
    <col min="14344" max="14344" width="16" style="84" customWidth="1"/>
    <col min="14345" max="14345" width="17" style="84" customWidth="1"/>
    <col min="14346" max="14584" width="8.85546875" style="84"/>
    <col min="14585" max="14585" width="16.7109375" style="84" customWidth="1"/>
    <col min="14586" max="14586" width="8.85546875" style="84" customWidth="1"/>
    <col min="14587" max="14587" width="1.28515625" style="84" customWidth="1"/>
    <col min="14588" max="14588" width="25.28515625" style="84" customWidth="1"/>
    <col min="14589" max="14589" width="10.85546875" style="84" customWidth="1"/>
    <col min="14590" max="14591" width="16.7109375" style="84" customWidth="1"/>
    <col min="14592" max="14592" width="8.85546875" style="84" customWidth="1"/>
    <col min="14593" max="14593" width="11.85546875" style="84" customWidth="1"/>
    <col min="14594" max="14594" width="4" style="84" customWidth="1"/>
    <col min="14595" max="14595" width="11.85546875" style="84" customWidth="1"/>
    <col min="14596" max="14596" width="5" style="84" customWidth="1"/>
    <col min="14597" max="14597" width="11.7109375" style="84" customWidth="1"/>
    <col min="14598" max="14598" width="12.28515625" style="84" customWidth="1"/>
    <col min="14599" max="14599" width="9.140625" style="84" customWidth="1"/>
    <col min="14600" max="14600" width="16" style="84" customWidth="1"/>
    <col min="14601" max="14601" width="17" style="84" customWidth="1"/>
    <col min="14602" max="14840" width="8.85546875" style="84"/>
    <col min="14841" max="14841" width="16.7109375" style="84" customWidth="1"/>
    <col min="14842" max="14842" width="8.85546875" style="84" customWidth="1"/>
    <col min="14843" max="14843" width="1.28515625" style="84" customWidth="1"/>
    <col min="14844" max="14844" width="25.28515625" style="84" customWidth="1"/>
    <col min="14845" max="14845" width="10.85546875" style="84" customWidth="1"/>
    <col min="14846" max="14847" width="16.7109375" style="84" customWidth="1"/>
    <col min="14848" max="14848" width="8.85546875" style="84" customWidth="1"/>
    <col min="14849" max="14849" width="11.85546875" style="84" customWidth="1"/>
    <col min="14850" max="14850" width="4" style="84" customWidth="1"/>
    <col min="14851" max="14851" width="11.85546875" style="84" customWidth="1"/>
    <col min="14852" max="14852" width="5" style="84" customWidth="1"/>
    <col min="14853" max="14853" width="11.7109375" style="84" customWidth="1"/>
    <col min="14854" max="14854" width="12.28515625" style="84" customWidth="1"/>
    <col min="14855" max="14855" width="9.140625" style="84" customWidth="1"/>
    <col min="14856" max="14856" width="16" style="84" customWidth="1"/>
    <col min="14857" max="14857" width="17" style="84" customWidth="1"/>
    <col min="14858" max="15096" width="8.85546875" style="84"/>
    <col min="15097" max="15097" width="16.7109375" style="84" customWidth="1"/>
    <col min="15098" max="15098" width="8.85546875" style="84" customWidth="1"/>
    <col min="15099" max="15099" width="1.28515625" style="84" customWidth="1"/>
    <col min="15100" max="15100" width="25.28515625" style="84" customWidth="1"/>
    <col min="15101" max="15101" width="10.85546875" style="84" customWidth="1"/>
    <col min="15102" max="15103" width="16.7109375" style="84" customWidth="1"/>
    <col min="15104" max="15104" width="8.85546875" style="84" customWidth="1"/>
    <col min="15105" max="15105" width="11.85546875" style="84" customWidth="1"/>
    <col min="15106" max="15106" width="4" style="84" customWidth="1"/>
    <col min="15107" max="15107" width="11.85546875" style="84" customWidth="1"/>
    <col min="15108" max="15108" width="5" style="84" customWidth="1"/>
    <col min="15109" max="15109" width="11.7109375" style="84" customWidth="1"/>
    <col min="15110" max="15110" width="12.28515625" style="84" customWidth="1"/>
    <col min="15111" max="15111" width="9.140625" style="84" customWidth="1"/>
    <col min="15112" max="15112" width="16" style="84" customWidth="1"/>
    <col min="15113" max="15113" width="17" style="84" customWidth="1"/>
    <col min="15114" max="15352" width="8.85546875" style="84"/>
    <col min="15353" max="15353" width="16.7109375" style="84" customWidth="1"/>
    <col min="15354" max="15354" width="8.85546875" style="84" customWidth="1"/>
    <col min="15355" max="15355" width="1.28515625" style="84" customWidth="1"/>
    <col min="15356" max="15356" width="25.28515625" style="84" customWidth="1"/>
    <col min="15357" max="15357" width="10.85546875" style="84" customWidth="1"/>
    <col min="15358" max="15359" width="16.7109375" style="84" customWidth="1"/>
    <col min="15360" max="15360" width="8.85546875" style="84" customWidth="1"/>
    <col min="15361" max="15361" width="11.85546875" style="84" customWidth="1"/>
    <col min="15362" max="15362" width="4" style="84" customWidth="1"/>
    <col min="15363" max="15363" width="11.85546875" style="84" customWidth="1"/>
    <col min="15364" max="15364" width="5" style="84" customWidth="1"/>
    <col min="15365" max="15365" width="11.7109375" style="84" customWidth="1"/>
    <col min="15366" max="15366" width="12.28515625" style="84" customWidth="1"/>
    <col min="15367" max="15367" width="9.140625" style="84" customWidth="1"/>
    <col min="15368" max="15368" width="16" style="84" customWidth="1"/>
    <col min="15369" max="15369" width="17" style="84" customWidth="1"/>
    <col min="15370" max="15608" width="8.85546875" style="84"/>
    <col min="15609" max="15609" width="16.7109375" style="84" customWidth="1"/>
    <col min="15610" max="15610" width="8.85546875" style="84" customWidth="1"/>
    <col min="15611" max="15611" width="1.28515625" style="84" customWidth="1"/>
    <col min="15612" max="15612" width="25.28515625" style="84" customWidth="1"/>
    <col min="15613" max="15613" width="10.85546875" style="84" customWidth="1"/>
    <col min="15614" max="15615" width="16.7109375" style="84" customWidth="1"/>
    <col min="15616" max="15616" width="8.85546875" style="84" customWidth="1"/>
    <col min="15617" max="15617" width="11.85546875" style="84" customWidth="1"/>
    <col min="15618" max="15618" width="4" style="84" customWidth="1"/>
    <col min="15619" max="15619" width="11.85546875" style="84" customWidth="1"/>
    <col min="15620" max="15620" width="5" style="84" customWidth="1"/>
    <col min="15621" max="15621" width="11.7109375" style="84" customWidth="1"/>
    <col min="15622" max="15622" width="12.28515625" style="84" customWidth="1"/>
    <col min="15623" max="15623" width="9.140625" style="84" customWidth="1"/>
    <col min="15624" max="15624" width="16" style="84" customWidth="1"/>
    <col min="15625" max="15625" width="17" style="84" customWidth="1"/>
    <col min="15626" max="15864" width="8.85546875" style="84"/>
    <col min="15865" max="15865" width="16.7109375" style="84" customWidth="1"/>
    <col min="15866" max="15866" width="8.85546875" style="84" customWidth="1"/>
    <col min="15867" max="15867" width="1.28515625" style="84" customWidth="1"/>
    <col min="15868" max="15868" width="25.28515625" style="84" customWidth="1"/>
    <col min="15869" max="15869" width="10.85546875" style="84" customWidth="1"/>
    <col min="15870" max="15871" width="16.7109375" style="84" customWidth="1"/>
    <col min="15872" max="15872" width="8.85546875" style="84" customWidth="1"/>
    <col min="15873" max="15873" width="11.85546875" style="84" customWidth="1"/>
    <col min="15874" max="15874" width="4" style="84" customWidth="1"/>
    <col min="15875" max="15875" width="11.85546875" style="84" customWidth="1"/>
    <col min="15876" max="15876" width="5" style="84" customWidth="1"/>
    <col min="15877" max="15877" width="11.7109375" style="84" customWidth="1"/>
    <col min="15878" max="15878" width="12.28515625" style="84" customWidth="1"/>
    <col min="15879" max="15879" width="9.140625" style="84" customWidth="1"/>
    <col min="15880" max="15880" width="16" style="84" customWidth="1"/>
    <col min="15881" max="15881" width="17" style="84" customWidth="1"/>
    <col min="15882" max="16120" width="8.85546875" style="84"/>
    <col min="16121" max="16121" width="16.7109375" style="84" customWidth="1"/>
    <col min="16122" max="16122" width="8.85546875" style="84" customWidth="1"/>
    <col min="16123" max="16123" width="1.28515625" style="84" customWidth="1"/>
    <col min="16124" max="16124" width="25.28515625" style="84" customWidth="1"/>
    <col min="16125" max="16125" width="10.85546875" style="84" customWidth="1"/>
    <col min="16126" max="16127" width="16.7109375" style="84" customWidth="1"/>
    <col min="16128" max="16128" width="8.85546875" style="84" customWidth="1"/>
    <col min="16129" max="16129" width="11.85546875" style="84" customWidth="1"/>
    <col min="16130" max="16130" width="4" style="84" customWidth="1"/>
    <col min="16131" max="16131" width="11.85546875" style="84" customWidth="1"/>
    <col min="16132" max="16132" width="5" style="84" customWidth="1"/>
    <col min="16133" max="16133" width="11.7109375" style="84" customWidth="1"/>
    <col min="16134" max="16134" width="12.28515625" style="84" customWidth="1"/>
    <col min="16135" max="16135" width="9.140625" style="84" customWidth="1"/>
    <col min="16136" max="16136" width="16" style="84" customWidth="1"/>
    <col min="16137" max="16137" width="17" style="84" customWidth="1"/>
    <col min="16138" max="16384" width="8.85546875" style="84"/>
  </cols>
  <sheetData>
    <row r="2" spans="2:11" ht="84" customHeight="1" x14ac:dyDescent="0.25">
      <c r="B2" s="124" t="s">
        <v>159</v>
      </c>
      <c r="C2" s="125"/>
      <c r="D2" s="125"/>
      <c r="E2" s="125"/>
      <c r="F2" s="125"/>
      <c r="G2" s="125"/>
      <c r="H2" s="125"/>
      <c r="I2" s="125"/>
      <c r="J2" s="125"/>
      <c r="K2" s="125"/>
    </row>
    <row r="3" spans="2:11" ht="30.75" customHeight="1" x14ac:dyDescent="0.25">
      <c r="B3" s="129" t="s">
        <v>22</v>
      </c>
      <c r="C3" s="129"/>
      <c r="D3" s="129"/>
      <c r="E3" s="129"/>
      <c r="F3" s="129"/>
      <c r="G3" s="129"/>
      <c r="H3" s="129"/>
      <c r="I3" s="129"/>
      <c r="J3" s="129"/>
      <c r="K3" s="129"/>
    </row>
    <row r="4" spans="2:11" ht="19.899999999999999" customHeight="1" thickBot="1" x14ac:dyDescent="0.3">
      <c r="B4" s="130" t="s">
        <v>13</v>
      </c>
      <c r="C4" s="131"/>
      <c r="D4" s="131"/>
      <c r="E4" s="131"/>
      <c r="F4" s="131"/>
      <c r="G4" s="131"/>
      <c r="H4" s="131"/>
      <c r="I4" s="131"/>
      <c r="J4" s="131"/>
      <c r="K4" s="131"/>
    </row>
    <row r="5" spans="2:11" ht="60" customHeight="1" x14ac:dyDescent="0.25">
      <c r="B5" s="37" t="s">
        <v>21</v>
      </c>
      <c r="C5" s="38" t="s">
        <v>2</v>
      </c>
      <c r="D5" s="38" t="s">
        <v>24</v>
      </c>
      <c r="E5" s="38" t="s">
        <v>4</v>
      </c>
      <c r="F5" s="38" t="s">
        <v>14</v>
      </c>
      <c r="G5" s="38" t="s">
        <v>15</v>
      </c>
      <c r="H5" s="38" t="s">
        <v>128</v>
      </c>
      <c r="I5" s="38" t="s">
        <v>134</v>
      </c>
      <c r="J5" s="38" t="s">
        <v>160</v>
      </c>
      <c r="K5" s="39" t="s">
        <v>125</v>
      </c>
    </row>
    <row r="6" spans="2:11" ht="265.5" customHeight="1" x14ac:dyDescent="0.25">
      <c r="B6" s="40">
        <v>1</v>
      </c>
      <c r="C6" s="41" t="s">
        <v>152</v>
      </c>
      <c r="D6" s="41" t="s">
        <v>45</v>
      </c>
      <c r="E6" s="42" t="s">
        <v>36</v>
      </c>
      <c r="F6" s="43">
        <v>44197</v>
      </c>
      <c r="G6" s="43">
        <v>44561</v>
      </c>
      <c r="H6" s="44">
        <v>0</v>
      </c>
      <c r="I6" s="44">
        <v>0</v>
      </c>
      <c r="J6" s="44">
        <v>0</v>
      </c>
      <c r="K6" s="45" t="s">
        <v>171</v>
      </c>
    </row>
    <row r="7" spans="2:11" ht="179.25" customHeight="1" x14ac:dyDescent="0.25">
      <c r="B7" s="40">
        <v>2</v>
      </c>
      <c r="C7" s="41" t="s">
        <v>94</v>
      </c>
      <c r="D7" s="41" t="s">
        <v>95</v>
      </c>
      <c r="E7" s="42" t="s">
        <v>36</v>
      </c>
      <c r="F7" s="43">
        <v>44197</v>
      </c>
      <c r="G7" s="43">
        <v>44561</v>
      </c>
      <c r="H7" s="44">
        <v>0.1</v>
      </c>
      <c r="I7" s="44">
        <v>1</v>
      </c>
      <c r="J7" s="104">
        <v>1</v>
      </c>
      <c r="K7" s="105" t="s">
        <v>172</v>
      </c>
    </row>
    <row r="8" spans="2:11" ht="125.25" customHeight="1" x14ac:dyDescent="0.25">
      <c r="B8" s="40">
        <v>3</v>
      </c>
      <c r="C8" s="47" t="s">
        <v>47</v>
      </c>
      <c r="D8" s="47" t="s">
        <v>96</v>
      </c>
      <c r="E8" s="42" t="s">
        <v>36</v>
      </c>
      <c r="F8" s="43">
        <v>44197</v>
      </c>
      <c r="G8" s="43">
        <v>44561</v>
      </c>
      <c r="H8" s="44">
        <v>0.1</v>
      </c>
      <c r="I8" s="44">
        <v>0.315</v>
      </c>
      <c r="J8" s="104">
        <v>1</v>
      </c>
      <c r="K8" s="46" t="s">
        <v>161</v>
      </c>
    </row>
    <row r="9" spans="2:11" ht="126" customHeight="1" x14ac:dyDescent="0.25">
      <c r="B9" s="40">
        <v>4</v>
      </c>
      <c r="C9" s="41" t="s">
        <v>97</v>
      </c>
      <c r="D9" s="41" t="s">
        <v>151</v>
      </c>
      <c r="E9" s="42" t="s">
        <v>46</v>
      </c>
      <c r="F9" s="43">
        <v>44197</v>
      </c>
      <c r="G9" s="43">
        <v>44561</v>
      </c>
      <c r="H9" s="44" t="s">
        <v>126</v>
      </c>
      <c r="I9" s="44" t="s">
        <v>135</v>
      </c>
      <c r="J9" s="104">
        <v>1</v>
      </c>
      <c r="K9" s="44" t="s">
        <v>162</v>
      </c>
    </row>
    <row r="10" spans="2:11" x14ac:dyDescent="0.25">
      <c r="H10" s="108">
        <f t="shared" ref="H10:I10" si="0">AVERAGE(H6:H9)</f>
        <v>6.6666666666666666E-2</v>
      </c>
      <c r="I10" s="108">
        <f t="shared" si="0"/>
        <v>0.4383333333333333</v>
      </c>
      <c r="J10" s="108">
        <f>AVERAGE(J6:J9)</f>
        <v>0.75</v>
      </c>
    </row>
  </sheetData>
  <mergeCells count="3">
    <mergeCell ref="B2:K2"/>
    <mergeCell ref="B3:K3"/>
    <mergeCell ref="B4:K4"/>
  </mergeCells>
  <pageMargins left="0" right="0" top="0" bottom="0" header="0.51181102362204722" footer="0.51181102362204722"/>
  <pageSetup scale="32" pageOrder="overThenDown"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O18"/>
  <sheetViews>
    <sheetView view="pageBreakPreview" zoomScale="55" zoomScaleNormal="80" zoomScaleSheetLayoutView="55" workbookViewId="0">
      <selection activeCell="M17" sqref="K17:M17"/>
    </sheetView>
  </sheetViews>
  <sheetFormatPr baseColWidth="10" defaultRowHeight="18" x14ac:dyDescent="0.25"/>
  <cols>
    <col min="1" max="1" width="7.28515625" style="61" customWidth="1"/>
    <col min="2" max="2" width="30" style="61" customWidth="1"/>
    <col min="3" max="3" width="77.5703125" style="61" customWidth="1"/>
    <col min="4" max="4" width="10.42578125" style="61" hidden="1" customWidth="1"/>
    <col min="5" max="5" width="9.7109375" style="61" hidden="1" customWidth="1"/>
    <col min="6" max="6" width="16.7109375" style="62" hidden="1" customWidth="1"/>
    <col min="7" max="7" width="14.42578125" style="62" hidden="1" customWidth="1"/>
    <col min="8" max="9" width="16.85546875" style="61" hidden="1" customWidth="1"/>
    <col min="10" max="10" width="33.28515625" style="61" customWidth="1"/>
    <col min="11" max="12" width="20.7109375" style="61" customWidth="1"/>
    <col min="13" max="13" width="22" style="61" customWidth="1"/>
    <col min="14" max="14" width="57.28515625" style="61" customWidth="1"/>
    <col min="15" max="16384" width="11.42578125" style="61"/>
  </cols>
  <sheetData>
    <row r="2" spans="2:15" ht="84" customHeight="1" x14ac:dyDescent="0.25">
      <c r="B2" s="135" t="s">
        <v>159</v>
      </c>
      <c r="C2" s="135"/>
      <c r="D2" s="135"/>
      <c r="E2" s="135"/>
      <c r="F2" s="135"/>
      <c r="G2" s="135"/>
      <c r="H2" s="135"/>
      <c r="I2" s="135"/>
      <c r="J2" s="135"/>
      <c r="K2" s="135"/>
      <c r="L2" s="135"/>
      <c r="M2" s="135"/>
      <c r="N2" s="135"/>
    </row>
    <row r="3" spans="2:15" ht="30.75" customHeight="1" x14ac:dyDescent="0.25">
      <c r="B3" s="129" t="s">
        <v>0</v>
      </c>
      <c r="C3" s="129"/>
      <c r="D3" s="129"/>
      <c r="E3" s="129"/>
      <c r="F3" s="129"/>
      <c r="G3" s="129"/>
      <c r="H3" s="129"/>
      <c r="I3" s="129"/>
      <c r="J3" s="129"/>
      <c r="K3" s="129"/>
      <c r="L3" s="129"/>
      <c r="M3" s="129"/>
      <c r="N3" s="129"/>
    </row>
    <row r="4" spans="2:15" ht="18.75" thickBot="1" x14ac:dyDescent="0.3">
      <c r="B4" s="136" t="s">
        <v>17</v>
      </c>
      <c r="C4" s="136"/>
      <c r="D4" s="136"/>
      <c r="E4" s="136"/>
      <c r="F4" s="136"/>
      <c r="G4" s="136"/>
      <c r="H4" s="136"/>
      <c r="I4" s="136"/>
      <c r="J4" s="136"/>
      <c r="K4" s="136"/>
      <c r="L4" s="136"/>
      <c r="M4" s="136"/>
      <c r="N4" s="136"/>
    </row>
    <row r="5" spans="2:15" ht="15" customHeight="1" x14ac:dyDescent="0.25">
      <c r="B5" s="134" t="s">
        <v>1</v>
      </c>
      <c r="C5" s="133" t="s">
        <v>2</v>
      </c>
      <c r="D5" s="133" t="s">
        <v>18</v>
      </c>
      <c r="E5" s="133"/>
      <c r="F5" s="133"/>
      <c r="G5" s="133"/>
      <c r="H5" s="133" t="s">
        <v>19</v>
      </c>
      <c r="I5" s="133"/>
      <c r="J5" s="133" t="s">
        <v>20</v>
      </c>
      <c r="K5" s="137" t="s">
        <v>128</v>
      </c>
      <c r="L5" s="137" t="s">
        <v>127</v>
      </c>
      <c r="M5" s="139" t="s">
        <v>160</v>
      </c>
      <c r="N5" s="133" t="s">
        <v>125</v>
      </c>
    </row>
    <row r="6" spans="2:15" ht="36" customHeight="1" x14ac:dyDescent="0.25">
      <c r="B6" s="134"/>
      <c r="C6" s="133"/>
      <c r="D6" s="96" t="s">
        <v>98</v>
      </c>
      <c r="E6" s="96" t="s">
        <v>99</v>
      </c>
      <c r="F6" s="96" t="s">
        <v>100</v>
      </c>
      <c r="G6" s="96" t="s">
        <v>101</v>
      </c>
      <c r="H6" s="96" t="s">
        <v>102</v>
      </c>
      <c r="I6" s="96" t="s">
        <v>103</v>
      </c>
      <c r="J6" s="133"/>
      <c r="K6" s="138"/>
      <c r="L6" s="138"/>
      <c r="M6" s="140"/>
      <c r="N6" s="133"/>
    </row>
    <row r="7" spans="2:15" ht="126" customHeight="1" x14ac:dyDescent="0.25">
      <c r="B7" s="132" t="s">
        <v>136</v>
      </c>
      <c r="C7" s="14" t="s">
        <v>111</v>
      </c>
      <c r="D7" s="48" t="s">
        <v>79</v>
      </c>
      <c r="E7" s="48" t="s">
        <v>79</v>
      </c>
      <c r="F7" s="48"/>
      <c r="G7" s="48"/>
      <c r="H7" s="49">
        <v>44197</v>
      </c>
      <c r="I7" s="49">
        <v>44561</v>
      </c>
      <c r="J7" s="50" t="s">
        <v>80</v>
      </c>
      <c r="K7" s="51">
        <v>1</v>
      </c>
      <c r="L7" s="51">
        <v>1</v>
      </c>
      <c r="M7" s="51">
        <v>1</v>
      </c>
      <c r="N7" s="106" t="s">
        <v>163</v>
      </c>
    </row>
    <row r="8" spans="2:15" ht="90" x14ac:dyDescent="0.25">
      <c r="B8" s="132"/>
      <c r="C8" s="14" t="s">
        <v>112</v>
      </c>
      <c r="D8" s="48" t="s">
        <v>79</v>
      </c>
      <c r="E8" s="48" t="s">
        <v>79</v>
      </c>
      <c r="F8" s="48"/>
      <c r="G8" s="48"/>
      <c r="H8" s="49">
        <v>44197</v>
      </c>
      <c r="I8" s="49">
        <v>44561</v>
      </c>
      <c r="J8" s="50" t="s">
        <v>81</v>
      </c>
      <c r="K8" s="51">
        <v>1</v>
      </c>
      <c r="L8" s="51">
        <v>1</v>
      </c>
      <c r="M8" s="51">
        <v>1</v>
      </c>
      <c r="N8" s="106" t="s">
        <v>164</v>
      </c>
      <c r="O8" s="85"/>
    </row>
    <row r="9" spans="2:15" ht="73.5" customHeight="1" x14ac:dyDescent="0.25">
      <c r="B9" s="132" t="s">
        <v>137</v>
      </c>
      <c r="C9" s="14" t="s">
        <v>105</v>
      </c>
      <c r="D9" s="48" t="s">
        <v>79</v>
      </c>
      <c r="E9" s="48" t="s">
        <v>79</v>
      </c>
      <c r="F9" s="52"/>
      <c r="G9" s="52"/>
      <c r="H9" s="49">
        <v>44197</v>
      </c>
      <c r="I9" s="49">
        <v>44561</v>
      </c>
      <c r="J9" s="53" t="s">
        <v>106</v>
      </c>
      <c r="K9" s="51">
        <v>0</v>
      </c>
      <c r="L9" s="97">
        <v>1</v>
      </c>
      <c r="M9" s="54">
        <v>1</v>
      </c>
      <c r="N9" s="107" t="s">
        <v>173</v>
      </c>
      <c r="O9" s="85"/>
    </row>
    <row r="10" spans="2:15" ht="108" customHeight="1" x14ac:dyDescent="0.25">
      <c r="B10" s="132"/>
      <c r="C10" s="14" t="s">
        <v>153</v>
      </c>
      <c r="D10" s="48" t="s">
        <v>79</v>
      </c>
      <c r="E10" s="48" t="s">
        <v>79</v>
      </c>
      <c r="F10" s="52"/>
      <c r="G10" s="52"/>
      <c r="H10" s="49">
        <v>44197</v>
      </c>
      <c r="I10" s="49">
        <v>44561</v>
      </c>
      <c r="J10" s="53" t="s">
        <v>107</v>
      </c>
      <c r="K10" s="51">
        <v>1</v>
      </c>
      <c r="L10" s="54">
        <v>1</v>
      </c>
      <c r="M10" s="54">
        <v>1</v>
      </c>
      <c r="N10" s="107" t="s">
        <v>165</v>
      </c>
      <c r="O10" s="85"/>
    </row>
    <row r="11" spans="2:15" ht="119.25" customHeight="1" x14ac:dyDescent="0.25">
      <c r="B11" s="132"/>
      <c r="C11" s="14" t="s">
        <v>108</v>
      </c>
      <c r="D11" s="48" t="s">
        <v>79</v>
      </c>
      <c r="E11" s="48" t="s">
        <v>79</v>
      </c>
      <c r="F11" s="52"/>
      <c r="G11" s="52"/>
      <c r="H11" s="49">
        <v>44197</v>
      </c>
      <c r="I11" s="49">
        <v>44561</v>
      </c>
      <c r="J11" s="53" t="s">
        <v>109</v>
      </c>
      <c r="K11" s="51">
        <v>1</v>
      </c>
      <c r="L11" s="54">
        <v>1</v>
      </c>
      <c r="M11" s="54">
        <v>1</v>
      </c>
      <c r="N11" s="107" t="s">
        <v>166</v>
      </c>
      <c r="O11" s="85"/>
    </row>
    <row r="12" spans="2:15" ht="116.25" customHeight="1" x14ac:dyDescent="0.25">
      <c r="B12" s="132"/>
      <c r="C12" s="14" t="s">
        <v>154</v>
      </c>
      <c r="D12" s="48" t="s">
        <v>79</v>
      </c>
      <c r="E12" s="48" t="s">
        <v>79</v>
      </c>
      <c r="F12" s="52"/>
      <c r="G12" s="52"/>
      <c r="H12" s="49">
        <v>44197</v>
      </c>
      <c r="I12" s="49">
        <v>44561</v>
      </c>
      <c r="J12" s="53" t="s">
        <v>110</v>
      </c>
      <c r="K12" s="51">
        <v>0</v>
      </c>
      <c r="L12" s="54">
        <v>1</v>
      </c>
      <c r="M12" s="54">
        <v>1</v>
      </c>
      <c r="N12" s="107" t="s">
        <v>170</v>
      </c>
      <c r="O12" s="85"/>
    </row>
    <row r="13" spans="2:15" ht="165" customHeight="1" x14ac:dyDescent="0.25">
      <c r="B13" s="95" t="s">
        <v>138</v>
      </c>
      <c r="C13" s="14" t="s">
        <v>155</v>
      </c>
      <c r="D13" s="52"/>
      <c r="E13" s="52"/>
      <c r="F13" s="52" t="s">
        <v>79</v>
      </c>
      <c r="G13" s="52"/>
      <c r="H13" s="49">
        <v>44197</v>
      </c>
      <c r="I13" s="49">
        <v>44561</v>
      </c>
      <c r="J13" s="53" t="s">
        <v>104</v>
      </c>
      <c r="K13" s="51">
        <v>0</v>
      </c>
      <c r="L13" s="54">
        <v>0.80900000000000005</v>
      </c>
      <c r="M13" s="54">
        <v>0.80900000000000005</v>
      </c>
      <c r="N13" s="107" t="s">
        <v>167</v>
      </c>
      <c r="O13" s="85"/>
    </row>
    <row r="14" spans="2:15" ht="133.5" customHeight="1" x14ac:dyDescent="0.25">
      <c r="B14" s="132" t="s">
        <v>139</v>
      </c>
      <c r="C14" s="56" t="s">
        <v>124</v>
      </c>
      <c r="D14" s="52"/>
      <c r="E14" s="52"/>
      <c r="F14" s="52" t="s">
        <v>79</v>
      </c>
      <c r="G14" s="52"/>
      <c r="H14" s="57">
        <v>43831</v>
      </c>
      <c r="I14" s="57">
        <v>44194</v>
      </c>
      <c r="J14" s="53" t="s">
        <v>110</v>
      </c>
      <c r="K14" s="51">
        <v>0.33</v>
      </c>
      <c r="L14" s="54">
        <v>0.66</v>
      </c>
      <c r="M14" s="54">
        <v>1</v>
      </c>
      <c r="N14" s="107" t="s">
        <v>168</v>
      </c>
      <c r="O14" s="85"/>
    </row>
    <row r="15" spans="2:15" ht="107.25" customHeight="1" x14ac:dyDescent="0.25">
      <c r="B15" s="132"/>
      <c r="C15" s="56" t="s">
        <v>156</v>
      </c>
      <c r="D15" s="52"/>
      <c r="E15" s="52"/>
      <c r="F15" s="52"/>
      <c r="G15" s="52" t="s">
        <v>79</v>
      </c>
      <c r="H15" s="57">
        <v>43831</v>
      </c>
      <c r="I15" s="57">
        <v>44194</v>
      </c>
      <c r="J15" s="53" t="s">
        <v>110</v>
      </c>
      <c r="K15" s="51">
        <v>0</v>
      </c>
      <c r="L15" s="97">
        <v>0</v>
      </c>
      <c r="M15" s="54">
        <v>0.5</v>
      </c>
      <c r="N15" s="29" t="s">
        <v>183</v>
      </c>
      <c r="O15" s="85"/>
    </row>
    <row r="16" spans="2:15" ht="145.5" customHeight="1" thickBot="1" x14ac:dyDescent="0.3">
      <c r="B16" s="132"/>
      <c r="C16" s="56" t="s">
        <v>28</v>
      </c>
      <c r="D16" s="52"/>
      <c r="E16" s="52"/>
      <c r="F16" s="52"/>
      <c r="G16" s="52" t="s">
        <v>79</v>
      </c>
      <c r="H16" s="49">
        <v>44197</v>
      </c>
      <c r="I16" s="49">
        <v>44561</v>
      </c>
      <c r="J16" s="53" t="s">
        <v>10</v>
      </c>
      <c r="K16" s="58">
        <v>0.33</v>
      </c>
      <c r="L16" s="59">
        <v>0.66</v>
      </c>
      <c r="M16" s="59">
        <v>1</v>
      </c>
      <c r="N16" s="107" t="s">
        <v>169</v>
      </c>
    </row>
    <row r="17" spans="2:13" ht="18.75" x14ac:dyDescent="0.25">
      <c r="B17" s="60"/>
      <c r="K17" s="109">
        <f t="shared" ref="K17:L17" si="0">AVERAGE(K7:K16)</f>
        <v>0.46600000000000003</v>
      </c>
      <c r="L17" s="109">
        <f t="shared" si="0"/>
        <v>0.81289999999999996</v>
      </c>
      <c r="M17" s="109">
        <f>AVERAGE(M7:M16)</f>
        <v>0.93090000000000006</v>
      </c>
    </row>
    <row r="18" spans="2:13" ht="18.75" x14ac:dyDescent="0.25">
      <c r="B18" s="60"/>
    </row>
  </sheetData>
  <mergeCells count="15">
    <mergeCell ref="N5:N6"/>
    <mergeCell ref="B2:N2"/>
    <mergeCell ref="B3:N3"/>
    <mergeCell ref="B4:N4"/>
    <mergeCell ref="B9:B12"/>
    <mergeCell ref="K5:K6"/>
    <mergeCell ref="J5:J6"/>
    <mergeCell ref="L5:L6"/>
    <mergeCell ref="M5:M6"/>
    <mergeCell ref="B14:B16"/>
    <mergeCell ref="B7:B8"/>
    <mergeCell ref="D5:G5"/>
    <mergeCell ref="H5:I5"/>
    <mergeCell ref="B5:B6"/>
    <mergeCell ref="C5:C6"/>
  </mergeCells>
  <pageMargins left="0.70866141732283472" right="0.70866141732283472" top="0.74803149606299213" bottom="0.74803149606299213" header="0.31496062992125984" footer="0.31496062992125984"/>
  <pageSetup scale="3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L20"/>
  <sheetViews>
    <sheetView view="pageBreakPreview" topLeftCell="E1" zoomScale="70" zoomScaleNormal="80" zoomScaleSheetLayoutView="70" workbookViewId="0">
      <selection activeCell="K16" sqref="I16:K16"/>
    </sheetView>
  </sheetViews>
  <sheetFormatPr baseColWidth="10" defaultRowHeight="18" x14ac:dyDescent="0.25"/>
  <cols>
    <col min="1" max="1" width="1.28515625" style="3" customWidth="1"/>
    <col min="2" max="2" width="33.28515625" style="3" customWidth="1"/>
    <col min="3" max="3" width="4.7109375" style="62" customWidth="1"/>
    <col min="4" max="4" width="35.140625" style="3" customWidth="1"/>
    <col min="5" max="5" width="47" style="3" customWidth="1"/>
    <col min="6" max="6" width="26.7109375" style="3" customWidth="1"/>
    <col min="7" max="8" width="27.5703125" style="3" customWidth="1"/>
    <col min="9" max="11" width="22.85546875" style="3" customWidth="1"/>
    <col min="12" max="12" width="57.42578125" style="33" customWidth="1"/>
    <col min="13" max="16384" width="11.42578125" style="3"/>
  </cols>
  <sheetData>
    <row r="2" spans="2:12" ht="83.25" customHeight="1" x14ac:dyDescent="0.25">
      <c r="B2" s="124" t="s">
        <v>159</v>
      </c>
      <c r="C2" s="125"/>
      <c r="D2" s="125"/>
      <c r="E2" s="125"/>
      <c r="F2" s="125"/>
      <c r="G2" s="125"/>
      <c r="H2" s="125"/>
      <c r="I2" s="125"/>
      <c r="J2" s="125"/>
      <c r="K2" s="125"/>
      <c r="L2" s="125"/>
    </row>
    <row r="3" spans="2:12" ht="30" customHeight="1" x14ac:dyDescent="0.25">
      <c r="B3" s="126" t="s">
        <v>12</v>
      </c>
      <c r="C3" s="127"/>
      <c r="D3" s="127"/>
      <c r="E3" s="127"/>
      <c r="F3" s="127"/>
      <c r="G3" s="127"/>
      <c r="H3" s="127"/>
      <c r="I3" s="127"/>
      <c r="J3" s="127"/>
      <c r="K3" s="127"/>
      <c r="L3" s="127"/>
    </row>
    <row r="4" spans="2:12" ht="18" customHeight="1" thickBot="1" x14ac:dyDescent="0.3">
      <c r="B4" s="155"/>
      <c r="C4" s="156"/>
      <c r="D4" s="156"/>
      <c r="E4" s="156"/>
      <c r="F4" s="156"/>
      <c r="G4" s="156"/>
      <c r="H4" s="156"/>
      <c r="I4" s="156"/>
      <c r="J4" s="156"/>
      <c r="K4" s="102"/>
      <c r="L4" s="3"/>
    </row>
    <row r="5" spans="2:12" ht="65.25" customHeight="1" x14ac:dyDescent="0.25">
      <c r="B5" s="35" t="s">
        <v>1</v>
      </c>
      <c r="C5" s="134" t="s">
        <v>2</v>
      </c>
      <c r="D5" s="134"/>
      <c r="E5" s="2" t="s">
        <v>3</v>
      </c>
      <c r="F5" s="35" t="s">
        <v>8</v>
      </c>
      <c r="G5" s="2" t="s">
        <v>23</v>
      </c>
      <c r="H5" s="2" t="s">
        <v>19</v>
      </c>
      <c r="I5" s="2" t="s">
        <v>128</v>
      </c>
      <c r="J5" s="2" t="s">
        <v>127</v>
      </c>
      <c r="K5" s="2" t="s">
        <v>127</v>
      </c>
      <c r="L5" s="39" t="s">
        <v>125</v>
      </c>
    </row>
    <row r="6" spans="2:12" ht="84" customHeight="1" x14ac:dyDescent="0.25">
      <c r="B6" s="160" t="s">
        <v>144</v>
      </c>
      <c r="C6" s="166" t="s">
        <v>30</v>
      </c>
      <c r="D6" s="149" t="s">
        <v>54</v>
      </c>
      <c r="E6" s="92" t="s">
        <v>55</v>
      </c>
      <c r="F6" s="151" t="s">
        <v>48</v>
      </c>
      <c r="G6" s="164" t="s">
        <v>56</v>
      </c>
      <c r="H6" s="87" t="s">
        <v>114</v>
      </c>
      <c r="I6" s="88">
        <v>0.25</v>
      </c>
      <c r="J6" s="88">
        <v>0.67</v>
      </c>
      <c r="K6" s="88">
        <v>1</v>
      </c>
      <c r="L6" s="141" t="s">
        <v>178</v>
      </c>
    </row>
    <row r="7" spans="2:12" ht="83.25" customHeight="1" x14ac:dyDescent="0.25">
      <c r="B7" s="161"/>
      <c r="C7" s="167"/>
      <c r="D7" s="162"/>
      <c r="E7" s="92" t="s">
        <v>158</v>
      </c>
      <c r="F7" s="163"/>
      <c r="G7" s="165"/>
      <c r="H7" s="87" t="s">
        <v>114</v>
      </c>
      <c r="I7" s="88">
        <v>0.25</v>
      </c>
      <c r="J7" s="88">
        <v>0.67</v>
      </c>
      <c r="K7" s="88">
        <v>1</v>
      </c>
      <c r="L7" s="142"/>
    </row>
    <row r="8" spans="2:12" ht="93.75" customHeight="1" x14ac:dyDescent="0.25">
      <c r="B8" s="157" t="s">
        <v>141</v>
      </c>
      <c r="C8" s="168" t="s">
        <v>34</v>
      </c>
      <c r="D8" s="149" t="s">
        <v>57</v>
      </c>
      <c r="E8" s="92" t="s">
        <v>58</v>
      </c>
      <c r="F8" s="151" t="s">
        <v>48</v>
      </c>
      <c r="G8" s="153" t="s">
        <v>59</v>
      </c>
      <c r="H8" s="87" t="s">
        <v>114</v>
      </c>
      <c r="I8" s="88">
        <v>0</v>
      </c>
      <c r="J8" s="88">
        <v>0.1</v>
      </c>
      <c r="K8" s="88">
        <v>0.1</v>
      </c>
      <c r="L8" s="92" t="s">
        <v>174</v>
      </c>
    </row>
    <row r="9" spans="2:12" ht="90" customHeight="1" x14ac:dyDescent="0.25">
      <c r="B9" s="158"/>
      <c r="C9" s="169"/>
      <c r="D9" s="170"/>
      <c r="E9" s="92" t="s">
        <v>60</v>
      </c>
      <c r="F9" s="171"/>
      <c r="G9" s="172"/>
      <c r="H9" s="87" t="s">
        <v>114</v>
      </c>
      <c r="I9" s="88">
        <v>0</v>
      </c>
      <c r="J9" s="88">
        <v>0.33</v>
      </c>
      <c r="K9" s="88">
        <v>0.6</v>
      </c>
      <c r="L9" s="92" t="s">
        <v>179</v>
      </c>
    </row>
    <row r="10" spans="2:12" ht="72" x14ac:dyDescent="0.25">
      <c r="B10" s="158"/>
      <c r="C10" s="169"/>
      <c r="D10" s="170"/>
      <c r="E10" s="93" t="s">
        <v>61</v>
      </c>
      <c r="F10" s="171"/>
      <c r="G10" s="172"/>
      <c r="H10" s="87" t="s">
        <v>114</v>
      </c>
      <c r="I10" s="88">
        <v>0</v>
      </c>
      <c r="J10" s="88">
        <v>0.33</v>
      </c>
      <c r="K10" s="88">
        <v>1</v>
      </c>
      <c r="L10" s="92" t="s">
        <v>180</v>
      </c>
    </row>
    <row r="11" spans="2:12" ht="90" x14ac:dyDescent="0.25">
      <c r="B11" s="159"/>
      <c r="C11" s="89" t="s">
        <v>62</v>
      </c>
      <c r="D11" s="16" t="s">
        <v>63</v>
      </c>
      <c r="E11" s="16" t="s">
        <v>64</v>
      </c>
      <c r="F11" s="18" t="s">
        <v>48</v>
      </c>
      <c r="G11" s="18" t="s">
        <v>53</v>
      </c>
      <c r="H11" s="87" t="s">
        <v>114</v>
      </c>
      <c r="I11" s="88">
        <v>0</v>
      </c>
      <c r="J11" s="88">
        <v>0.33</v>
      </c>
      <c r="K11" s="88">
        <v>0.8</v>
      </c>
      <c r="L11" s="92" t="s">
        <v>181</v>
      </c>
    </row>
    <row r="12" spans="2:12" ht="166.5" customHeight="1" x14ac:dyDescent="0.25">
      <c r="B12" s="55" t="s">
        <v>142</v>
      </c>
      <c r="C12" s="89" t="s">
        <v>37</v>
      </c>
      <c r="D12" s="92" t="s">
        <v>115</v>
      </c>
      <c r="E12" s="92" t="s">
        <v>116</v>
      </c>
      <c r="F12" s="86" t="s">
        <v>48</v>
      </c>
      <c r="G12" s="90" t="s">
        <v>53</v>
      </c>
      <c r="H12" s="87" t="s">
        <v>114</v>
      </c>
      <c r="I12" s="88">
        <v>0.2</v>
      </c>
      <c r="J12" s="88">
        <v>0.2</v>
      </c>
      <c r="K12" s="88">
        <v>0.2</v>
      </c>
      <c r="L12" s="92" t="s">
        <v>175</v>
      </c>
    </row>
    <row r="13" spans="2:12" ht="101.25" customHeight="1" x14ac:dyDescent="0.25">
      <c r="B13" s="145" t="s">
        <v>143</v>
      </c>
      <c r="C13" s="147" t="s">
        <v>42</v>
      </c>
      <c r="D13" s="149" t="s">
        <v>49</v>
      </c>
      <c r="E13" s="92" t="s">
        <v>50</v>
      </c>
      <c r="F13" s="151" t="s">
        <v>48</v>
      </c>
      <c r="G13" s="153" t="s">
        <v>51</v>
      </c>
      <c r="H13" s="143" t="s">
        <v>114</v>
      </c>
      <c r="I13" s="88">
        <v>0.2</v>
      </c>
      <c r="J13" s="88">
        <v>0.67</v>
      </c>
      <c r="K13" s="88">
        <v>1</v>
      </c>
      <c r="L13" s="92" t="s">
        <v>176</v>
      </c>
    </row>
    <row r="14" spans="2:12" ht="126" x14ac:dyDescent="0.25">
      <c r="B14" s="146"/>
      <c r="C14" s="148"/>
      <c r="D14" s="150"/>
      <c r="E14" s="92" t="s">
        <v>52</v>
      </c>
      <c r="F14" s="152"/>
      <c r="G14" s="154"/>
      <c r="H14" s="144"/>
      <c r="I14" s="88">
        <v>0.2</v>
      </c>
      <c r="J14" s="88">
        <v>0.67</v>
      </c>
      <c r="K14" s="88">
        <v>1</v>
      </c>
      <c r="L14" s="92" t="s">
        <v>177</v>
      </c>
    </row>
    <row r="15" spans="2:12" ht="161.25" customHeight="1" x14ac:dyDescent="0.25">
      <c r="B15" s="55" t="s">
        <v>157</v>
      </c>
      <c r="C15" s="94" t="s">
        <v>76</v>
      </c>
      <c r="D15" s="92" t="s">
        <v>113</v>
      </c>
      <c r="E15" s="92" t="s">
        <v>116</v>
      </c>
      <c r="F15" s="86" t="s">
        <v>48</v>
      </c>
      <c r="G15" s="90" t="s">
        <v>53</v>
      </c>
      <c r="H15" s="87" t="s">
        <v>114</v>
      </c>
      <c r="I15" s="88">
        <v>0.2</v>
      </c>
      <c r="J15" s="88">
        <v>0.2</v>
      </c>
      <c r="K15" s="88">
        <v>0.2</v>
      </c>
      <c r="L15" s="92" t="s">
        <v>182</v>
      </c>
    </row>
    <row r="16" spans="2:12" x14ac:dyDescent="0.25">
      <c r="D16" s="91"/>
      <c r="E16" s="91"/>
      <c r="F16" s="91"/>
      <c r="G16" s="91"/>
      <c r="H16" s="91"/>
      <c r="I16" s="110">
        <f t="shared" ref="I16:J16" si="0">AVERAGE(I6:I15)</f>
        <v>0.12999999999999998</v>
      </c>
      <c r="J16" s="110">
        <f t="shared" si="0"/>
        <v>0.41699999999999998</v>
      </c>
      <c r="K16" s="110">
        <f>AVERAGE(K6:K15)</f>
        <v>0.69000000000000006</v>
      </c>
    </row>
    <row r="17" spans="4:11" x14ac:dyDescent="0.25">
      <c r="D17" s="91"/>
      <c r="E17" s="91"/>
      <c r="F17" s="91"/>
      <c r="G17" s="91"/>
      <c r="H17" s="91"/>
      <c r="I17" s="91"/>
      <c r="J17" s="91"/>
      <c r="K17" s="91"/>
    </row>
    <row r="18" spans="4:11" x14ac:dyDescent="0.25">
      <c r="D18" s="91"/>
      <c r="E18" s="91"/>
      <c r="F18" s="91"/>
      <c r="G18" s="91"/>
      <c r="H18" s="91"/>
      <c r="I18" s="91"/>
      <c r="J18" s="91"/>
      <c r="K18" s="91"/>
    </row>
    <row r="19" spans="4:11" x14ac:dyDescent="0.25">
      <c r="D19" s="91"/>
      <c r="E19" s="91"/>
      <c r="F19" s="91"/>
      <c r="G19" s="91"/>
      <c r="H19" s="91"/>
      <c r="I19" s="91"/>
      <c r="J19" s="91"/>
      <c r="K19" s="91"/>
    </row>
    <row r="20" spans="4:11" x14ac:dyDescent="0.25">
      <c r="D20" s="91"/>
      <c r="E20" s="91"/>
      <c r="F20" s="91"/>
      <c r="G20" s="91"/>
      <c r="H20" s="91"/>
      <c r="I20" s="91"/>
      <c r="J20" s="91"/>
      <c r="K20" s="91"/>
    </row>
  </sheetData>
  <mergeCells count="21">
    <mergeCell ref="C6:C7"/>
    <mergeCell ref="C8:C10"/>
    <mergeCell ref="D8:D10"/>
    <mergeCell ref="F8:F10"/>
    <mergeCell ref="G8:G10"/>
    <mergeCell ref="L6:L7"/>
    <mergeCell ref="B3:L3"/>
    <mergeCell ref="B2:L2"/>
    <mergeCell ref="H13:H14"/>
    <mergeCell ref="B13:B14"/>
    <mergeCell ref="C13:C14"/>
    <mergeCell ref="D13:D14"/>
    <mergeCell ref="F13:F14"/>
    <mergeCell ref="G13:G14"/>
    <mergeCell ref="B4:J4"/>
    <mergeCell ref="B8:B11"/>
    <mergeCell ref="C5:D5"/>
    <mergeCell ref="B6:B7"/>
    <mergeCell ref="D6:D7"/>
    <mergeCell ref="F6:F7"/>
    <mergeCell ref="G6:G7"/>
  </mergeCells>
  <pageMargins left="0.70866141732283472" right="0.70866141732283472" top="0.74803149606299213" bottom="0.74803149606299213" header="0.31496062992125984" footer="0.31496062992125984"/>
  <pageSetup scale="3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B2:N15"/>
  <sheetViews>
    <sheetView view="pageBreakPreview" zoomScale="80" zoomScaleNormal="80" zoomScaleSheetLayoutView="80" workbookViewId="0">
      <selection activeCell="K14" sqref="I14:K14"/>
    </sheetView>
  </sheetViews>
  <sheetFormatPr baseColWidth="10" defaultRowHeight="18" x14ac:dyDescent="0.25"/>
  <cols>
    <col min="1" max="1" width="0.5703125" style="3" customWidth="1"/>
    <col min="2" max="2" width="31.28515625" style="3" customWidth="1"/>
    <col min="3" max="3" width="8.140625" style="62" customWidth="1"/>
    <col min="4" max="5" width="47" style="3" customWidth="1"/>
    <col min="6" max="7" width="35.5703125" style="3" customWidth="1"/>
    <col min="8" max="8" width="23.85546875" style="3" customWidth="1"/>
    <col min="9" max="9" width="20.85546875" style="3" customWidth="1"/>
    <col min="10" max="11" width="21.7109375" style="34" customWidth="1"/>
    <col min="12" max="12" width="57.42578125" style="33" customWidth="1"/>
    <col min="13" max="16384" width="11.42578125" style="3"/>
  </cols>
  <sheetData>
    <row r="2" spans="2:14" ht="83.25" customHeight="1" x14ac:dyDescent="0.25">
      <c r="B2" s="135" t="s">
        <v>159</v>
      </c>
      <c r="C2" s="135"/>
      <c r="D2" s="135"/>
      <c r="E2" s="135"/>
      <c r="F2" s="135"/>
      <c r="G2" s="135"/>
      <c r="H2" s="135"/>
      <c r="I2" s="135"/>
      <c r="J2" s="135"/>
      <c r="K2" s="135"/>
      <c r="L2" s="135"/>
    </row>
    <row r="3" spans="2:14" ht="29.25" customHeight="1" x14ac:dyDescent="0.25">
      <c r="B3" s="129" t="s">
        <v>11</v>
      </c>
      <c r="C3" s="129"/>
      <c r="D3" s="129"/>
      <c r="E3" s="129"/>
      <c r="F3" s="129"/>
      <c r="G3" s="129"/>
      <c r="H3" s="129"/>
      <c r="I3" s="129"/>
      <c r="J3" s="129"/>
      <c r="K3" s="129"/>
      <c r="L3" s="129"/>
    </row>
    <row r="4" spans="2:14" ht="18.75" customHeight="1" x14ac:dyDescent="0.25">
      <c r="B4" s="174"/>
      <c r="C4" s="174"/>
      <c r="D4" s="174"/>
      <c r="E4" s="174"/>
      <c r="F4" s="174"/>
      <c r="G4" s="174"/>
      <c r="H4" s="174"/>
      <c r="I4" s="174"/>
      <c r="J4" s="5"/>
      <c r="K4" s="103"/>
      <c r="L4" s="6"/>
    </row>
    <row r="5" spans="2:14" ht="66" customHeight="1" x14ac:dyDescent="0.25">
      <c r="B5" s="1" t="s">
        <v>1</v>
      </c>
      <c r="C5" s="134" t="s">
        <v>2</v>
      </c>
      <c r="D5" s="134"/>
      <c r="E5" s="2" t="s">
        <v>3</v>
      </c>
      <c r="F5" s="1" t="s">
        <v>8</v>
      </c>
      <c r="G5" s="2" t="s">
        <v>23</v>
      </c>
      <c r="H5" s="2" t="s">
        <v>5</v>
      </c>
      <c r="I5" s="2" t="s">
        <v>128</v>
      </c>
      <c r="J5" s="2" t="s">
        <v>127</v>
      </c>
      <c r="K5" s="2" t="s">
        <v>160</v>
      </c>
      <c r="L5" s="4" t="s">
        <v>125</v>
      </c>
    </row>
    <row r="6" spans="2:14" ht="112.5" customHeight="1" x14ac:dyDescent="0.25">
      <c r="B6" s="173" t="s">
        <v>133</v>
      </c>
      <c r="C6" s="98" t="s">
        <v>30</v>
      </c>
      <c r="D6" s="7" t="s">
        <v>121</v>
      </c>
      <c r="E6" s="8" t="s">
        <v>89</v>
      </c>
      <c r="F6" s="9" t="s">
        <v>66</v>
      </c>
      <c r="G6" s="10" t="s">
        <v>51</v>
      </c>
      <c r="H6" s="10" t="s">
        <v>71</v>
      </c>
      <c r="I6" s="11">
        <v>0</v>
      </c>
      <c r="J6" s="13">
        <v>0</v>
      </c>
      <c r="K6" s="114">
        <v>0.49</v>
      </c>
      <c r="L6" s="115" t="s">
        <v>188</v>
      </c>
      <c r="M6" s="15"/>
      <c r="N6" s="15"/>
    </row>
    <row r="7" spans="2:14" ht="94.5" customHeight="1" x14ac:dyDescent="0.25">
      <c r="B7" s="173"/>
      <c r="C7" s="99" t="s">
        <v>65</v>
      </c>
      <c r="D7" s="16" t="s">
        <v>119</v>
      </c>
      <c r="E7" s="17" t="s">
        <v>117</v>
      </c>
      <c r="F7" s="18" t="s">
        <v>67</v>
      </c>
      <c r="G7" s="10" t="s">
        <v>51</v>
      </c>
      <c r="H7" s="19" t="s">
        <v>71</v>
      </c>
      <c r="I7" s="11">
        <v>0.55000000000000004</v>
      </c>
      <c r="J7" s="13">
        <v>0.57999999999999996</v>
      </c>
      <c r="K7" s="114">
        <v>0.98</v>
      </c>
      <c r="L7" s="20" t="s">
        <v>189</v>
      </c>
    </row>
    <row r="8" spans="2:14" s="23" customFormat="1" ht="152.25" customHeight="1" x14ac:dyDescent="0.25">
      <c r="B8" s="36" t="s">
        <v>132</v>
      </c>
      <c r="C8" s="100" t="s">
        <v>34</v>
      </c>
      <c r="D8" s="21" t="s">
        <v>68</v>
      </c>
      <c r="E8" s="16" t="s">
        <v>118</v>
      </c>
      <c r="F8" s="22" t="s">
        <v>69</v>
      </c>
      <c r="G8" s="9" t="s">
        <v>70</v>
      </c>
      <c r="H8" s="19" t="s">
        <v>71</v>
      </c>
      <c r="I8" s="11">
        <v>0</v>
      </c>
      <c r="J8" s="13">
        <v>0.33</v>
      </c>
      <c r="K8" s="114">
        <v>1</v>
      </c>
      <c r="L8" s="115" t="s">
        <v>190</v>
      </c>
    </row>
    <row r="9" spans="2:14" s="23" customFormat="1" ht="159.75" customHeight="1" x14ac:dyDescent="0.25">
      <c r="B9" s="173" t="s">
        <v>131</v>
      </c>
      <c r="C9" s="100" t="s">
        <v>37</v>
      </c>
      <c r="D9" s="8" t="s">
        <v>82</v>
      </c>
      <c r="E9" s="8" t="s">
        <v>88</v>
      </c>
      <c r="F9" s="24" t="s">
        <v>48</v>
      </c>
      <c r="G9" s="9" t="s">
        <v>72</v>
      </c>
      <c r="H9" s="19" t="s">
        <v>71</v>
      </c>
      <c r="I9" s="11">
        <v>0.4</v>
      </c>
      <c r="J9" s="11">
        <v>0.67</v>
      </c>
      <c r="K9" s="11">
        <v>1</v>
      </c>
      <c r="L9" s="20" t="s">
        <v>191</v>
      </c>
    </row>
    <row r="10" spans="2:14" s="23" customFormat="1" ht="164.25" customHeight="1" x14ac:dyDescent="0.25">
      <c r="B10" s="173"/>
      <c r="C10" s="98">
        <v>3.2</v>
      </c>
      <c r="D10" s="8" t="s">
        <v>83</v>
      </c>
      <c r="E10" s="7" t="s">
        <v>87</v>
      </c>
      <c r="F10" s="24" t="s">
        <v>48</v>
      </c>
      <c r="G10" s="9" t="s">
        <v>73</v>
      </c>
      <c r="H10" s="19" t="s">
        <v>71</v>
      </c>
      <c r="I10" s="11">
        <v>0.3</v>
      </c>
      <c r="J10" s="11">
        <v>0.67</v>
      </c>
      <c r="K10" s="11">
        <v>1</v>
      </c>
      <c r="L10" s="20" t="s">
        <v>192</v>
      </c>
    </row>
    <row r="11" spans="2:14" s="23" customFormat="1" ht="118.5" customHeight="1" x14ac:dyDescent="0.25">
      <c r="B11" s="173"/>
      <c r="C11" s="98">
        <v>3.3</v>
      </c>
      <c r="D11" s="8" t="s">
        <v>120</v>
      </c>
      <c r="E11" s="8" t="s">
        <v>86</v>
      </c>
      <c r="F11" s="24" t="s">
        <v>74</v>
      </c>
      <c r="G11" s="25" t="s">
        <v>51</v>
      </c>
      <c r="H11" s="19" t="s">
        <v>71</v>
      </c>
      <c r="I11" s="11">
        <v>0.35</v>
      </c>
      <c r="J11" s="11">
        <v>0.67</v>
      </c>
      <c r="K11" s="11">
        <v>1</v>
      </c>
      <c r="L11" s="20" t="s">
        <v>193</v>
      </c>
    </row>
    <row r="12" spans="2:14" s="23" customFormat="1" ht="117" customHeight="1" x14ac:dyDescent="0.25">
      <c r="B12" s="36" t="s">
        <v>129</v>
      </c>
      <c r="C12" s="98" t="s">
        <v>42</v>
      </c>
      <c r="D12" s="16" t="s">
        <v>84</v>
      </c>
      <c r="E12" s="16" t="s">
        <v>85</v>
      </c>
      <c r="F12" s="24" t="s">
        <v>48</v>
      </c>
      <c r="G12" s="26" t="s">
        <v>75</v>
      </c>
      <c r="H12" s="19" t="s">
        <v>71</v>
      </c>
      <c r="I12" s="11">
        <v>0</v>
      </c>
      <c r="J12" s="11">
        <v>0.67</v>
      </c>
      <c r="K12" s="11">
        <v>1</v>
      </c>
      <c r="L12" s="20" t="s">
        <v>194</v>
      </c>
    </row>
    <row r="13" spans="2:14" ht="120.75" customHeight="1" x14ac:dyDescent="0.25">
      <c r="B13" s="36" t="s">
        <v>130</v>
      </c>
      <c r="C13" s="98" t="s">
        <v>76</v>
      </c>
      <c r="D13" s="12" t="s">
        <v>77</v>
      </c>
      <c r="E13" s="12" t="s">
        <v>78</v>
      </c>
      <c r="F13" s="19" t="s">
        <v>66</v>
      </c>
      <c r="G13" s="19" t="s">
        <v>70</v>
      </c>
      <c r="H13" s="19" t="s">
        <v>71</v>
      </c>
      <c r="I13" s="11" t="s">
        <v>126</v>
      </c>
      <c r="J13" s="28" t="s">
        <v>126</v>
      </c>
      <c r="K13" s="28" t="s">
        <v>126</v>
      </c>
      <c r="L13" s="29" t="s">
        <v>195</v>
      </c>
    </row>
    <row r="14" spans="2:14" x14ac:dyDescent="0.25">
      <c r="I14" s="31">
        <f t="shared" ref="I14:J14" si="0">AVERAGE(I6:I13)</f>
        <v>0.22857142857142859</v>
      </c>
      <c r="J14" s="31">
        <f t="shared" si="0"/>
        <v>0.51285714285714279</v>
      </c>
      <c r="K14" s="31">
        <f>AVERAGE(K6:K13)</f>
        <v>0.92428571428571427</v>
      </c>
      <c r="L14" s="30"/>
    </row>
    <row r="15" spans="2:14" x14ac:dyDescent="0.25">
      <c r="J15" s="31"/>
      <c r="K15" s="31"/>
      <c r="L15" s="32"/>
    </row>
  </sheetData>
  <mergeCells count="6">
    <mergeCell ref="B2:L2"/>
    <mergeCell ref="B3:L3"/>
    <mergeCell ref="B9:B11"/>
    <mergeCell ref="C5:D5"/>
    <mergeCell ref="B6:B7"/>
    <mergeCell ref="B4:I4"/>
  </mergeCells>
  <pageMargins left="0.70866141732283472" right="0.70866141732283472" top="0.74803149606299213" bottom="0.74803149606299213" header="0.31496062992125984" footer="0.31496062992125984"/>
  <pageSetup scale="3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Gestión de Riesgos</vt:lpstr>
      <vt:lpstr>Racionalización de tramites</vt:lpstr>
      <vt:lpstr>RdeCuentas</vt:lpstr>
      <vt:lpstr>Atención al Ciudadano</vt:lpstr>
      <vt:lpstr>Tranparencia y Acceso a Inf. </vt:lpstr>
      <vt:lpstr>'Atención al Ciudadano'!Área_de_impresión</vt:lpstr>
      <vt:lpstr>'Gestión de Riesgos'!Área_de_impresión</vt:lpstr>
      <vt:lpstr>'Racionalización de tramites'!Área_de_impresión</vt:lpstr>
      <vt:lpstr>RdeCuentas!Área_de_impresión</vt:lpstr>
      <vt:lpstr>'Tranparencia y Acceso a Inf. '!Área_de_impresión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KELLY VILLALOBOS</cp:lastModifiedBy>
  <cp:lastPrinted>2018-01-31T20:51:13Z</cp:lastPrinted>
  <dcterms:created xsi:type="dcterms:W3CDTF">2017-01-23T15:51:20Z</dcterms:created>
  <dcterms:modified xsi:type="dcterms:W3CDTF">2022-01-17T23:46:35Z</dcterms:modified>
</cp:coreProperties>
</file>