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kvillalobos\Downloads\"/>
    </mc:Choice>
  </mc:AlternateContent>
  <xr:revisionPtr revIDLastSave="0" documentId="13_ncr:1_{3DDD93B8-4C0C-4597-BB93-012F6A9A39EC}" xr6:coauthVersionLast="47" xr6:coauthVersionMax="47" xr10:uidLastSave="{00000000-0000-0000-0000-000000000000}"/>
  <bookViews>
    <workbookView xWindow="-120" yWindow="-120" windowWidth="20730" windowHeight="11040" firstSheet="3" activeTab="4" xr2:uid="{00000000-000D-0000-FFFF-FFFF00000000}"/>
  </bookViews>
  <sheets>
    <sheet name="Gestión de Riesgo de Corrupción" sheetId="1" r:id="rId1"/>
    <sheet name="Racionalización de trámites" sheetId="2" r:id="rId2"/>
    <sheet name="Rendición de Cuentas" sheetId="6" r:id="rId3"/>
    <sheet name="Servicio al Ciudadano" sheetId="3" r:id="rId4"/>
    <sheet name="Transparencia y acceso a la inf" sheetId="4" r:id="rId5"/>
    <sheet name="Iniciativas Adicionales" sheetId="5" r:id="rId6"/>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7" roundtripDataSignature="AMtx7mjHxjqZfYQsSms/jD7r+gmOI8Fm8A=="/>
    </ext>
  </extLst>
</workbook>
</file>

<file path=xl/calcChain.xml><?xml version="1.0" encoding="utf-8"?>
<calcChain xmlns="http://schemas.openxmlformats.org/spreadsheetml/2006/main">
  <c r="J9" i="5" l="1"/>
  <c r="K9" i="5"/>
  <c r="I9" i="5"/>
  <c r="I14" i="4"/>
  <c r="J14" i="4"/>
  <c r="H14" i="4"/>
  <c r="J15" i="3"/>
  <c r="K15" i="3"/>
  <c r="I15" i="3"/>
  <c r="H16" i="6"/>
  <c r="H9" i="2"/>
  <c r="I13" i="1"/>
  <c r="I10" i="5"/>
  <c r="H15" i="4"/>
  <c r="I16" i="3"/>
  <c r="H17" i="6"/>
  <c r="I16" i="6"/>
  <c r="J16" i="6"/>
  <c r="H10" i="2"/>
  <c r="J9" i="2"/>
  <c r="I9" i="2"/>
  <c r="I14" i="1"/>
  <c r="J13" i="1"/>
  <c r="K13" i="1"/>
</calcChain>
</file>

<file path=xl/sharedStrings.xml><?xml version="1.0" encoding="utf-8"?>
<sst xmlns="http://schemas.openxmlformats.org/spreadsheetml/2006/main" count="298" uniqueCount="184">
  <si>
    <t>Componente 1: Gestión del Riesgo de Corrupción - Mapa de Riesgos de Corrupción</t>
  </si>
  <si>
    <t>Subcomponente</t>
  </si>
  <si>
    <t xml:space="preserve"> Actividades</t>
  </si>
  <si>
    <t>Meta o producto</t>
  </si>
  <si>
    <t xml:space="preserve">Responsable </t>
  </si>
  <si>
    <t>Fecha Inicio</t>
  </si>
  <si>
    <t>Fecha Fin</t>
  </si>
  <si>
    <t>1.1</t>
  </si>
  <si>
    <t>Secretaría de planeación.
Secretaría general</t>
  </si>
  <si>
    <t>Socializar la política de administración de riesgos ante los lideres de cada proceso y ante cada funcionario de la Gobernación de Bolívar.</t>
  </si>
  <si>
    <t>Publicación en la página de la gobernación, y luego envío de nota informativa con la URL de la política a cada mail institucional.</t>
  </si>
  <si>
    <t>2.1</t>
  </si>
  <si>
    <t xml:space="preserve">Coordinar y asesorar el proceso de compilación, revisión, estructuración y consolidación del mapa de riesgos de corrupción de la institución. </t>
  </si>
  <si>
    <t>Secretaría de planeación
Todas las dependencias</t>
  </si>
  <si>
    <t>3.1</t>
  </si>
  <si>
    <t>3.2</t>
  </si>
  <si>
    <t xml:space="preserve">Mapa de riesgos de corrupción publicado en la página web de la Gobernación de Bolívar.  </t>
  </si>
  <si>
    <t>Secretaría de planeación
Secretaría general</t>
  </si>
  <si>
    <t>4.1</t>
  </si>
  <si>
    <t>Garantizar controles eficaces y eficientes para evitar la materialización de posibles riesgos de corrupción en la entidad.</t>
  </si>
  <si>
    <t>5.1.</t>
  </si>
  <si>
    <t>Realizar seguimiento a la efectividad de los controles incorporados para los riesgos de corrupción.</t>
  </si>
  <si>
    <t>Oficina de Control Interno</t>
  </si>
  <si>
    <t xml:space="preserve">Componente 2: Racionalización de Trámites </t>
  </si>
  <si>
    <t/>
  </si>
  <si>
    <t>Ítem</t>
  </si>
  <si>
    <t>Actividades</t>
  </si>
  <si>
    <t>Meta o Producto</t>
  </si>
  <si>
    <t>Responsable</t>
  </si>
  <si>
    <t>Fecha
inicio</t>
  </si>
  <si>
    <t>Identificar los trámites susceptibles de actualización y racionalización, y relacionarlos en el sistema SUIT.</t>
  </si>
  <si>
    <t>Priorización de trámites y OPAS susceptibles de mejorar.</t>
  </si>
  <si>
    <t>Realizar mejoras a los trámites u otros procedimientos en costos, tiempos, requisitos, documentos, procedimientos y procesos.</t>
  </si>
  <si>
    <t>Secretaría de planeación</t>
  </si>
  <si>
    <t>Componente 4: Servicio al ciudadano</t>
  </si>
  <si>
    <t>Informe de caracterización de grupos de valor.</t>
  </si>
  <si>
    <t>Secretaria general - Dirección de atención al ciudadano y gestión documental</t>
  </si>
  <si>
    <t>1.2</t>
  </si>
  <si>
    <t>informe de la medición y percepción de la satisfacción de los ciudadanos</t>
  </si>
  <si>
    <t>Atención oportuna del chat institucional de la Entidad</t>
  </si>
  <si>
    <t>Dirección de atención al ciudadano y Gestión Documental</t>
  </si>
  <si>
    <t>3.3</t>
  </si>
  <si>
    <t xml:space="preserve">Solicitud y/o PQRSD recibidas en la bandeja de entrada del correo contactenos debe ser ingresada al sistema de correspondencia externa SIGOB </t>
  </si>
  <si>
    <t>5.1</t>
  </si>
  <si>
    <t>Diseño e implementación del método de ciudadano incógnito en el canal telefónico”</t>
  </si>
  <si>
    <t>Informe de resultado del método de ciudadano incógnito</t>
  </si>
  <si>
    <t>5.2</t>
  </si>
  <si>
    <t>Atención permanente en el horario estipulado</t>
  </si>
  <si>
    <t>Mapa de riesgos de corrupción consolidado</t>
  </si>
  <si>
    <t>Secretaría de planeación
Todas las dependencias</t>
  </si>
  <si>
    <t>Caracterización de grupos de valor</t>
  </si>
  <si>
    <t>Fortalecer los mecanismos de medición de la percepción de satisfacción de la ciudadanía acorde con los lineamientos del Modelo Integrado de Planeación y Gestión - MIPG.</t>
  </si>
  <si>
    <r>
      <rPr>
        <b/>
        <sz val="11"/>
        <color rgb="FF000000"/>
        <rFont val="Arial"/>
        <family val="2"/>
      </rPr>
      <t xml:space="preserve">Subcomponente 2.                       </t>
    </r>
    <r>
      <rPr>
        <sz val="11"/>
        <color rgb="FF000000"/>
        <rFont val="Arial"/>
        <family val="2"/>
      </rPr>
      <t xml:space="preserve"> Construcción del Mapas de Riesgos de Corrupción</t>
    </r>
  </si>
  <si>
    <r>
      <rPr>
        <b/>
        <sz val="11"/>
        <color rgb="FF000000"/>
        <rFont val="Arial"/>
        <family val="2"/>
      </rPr>
      <t xml:space="preserve">Subcomponente 3.                        </t>
    </r>
    <r>
      <rPr>
        <sz val="11"/>
        <color rgb="FF000000"/>
        <rFont val="Arial"/>
        <family val="2"/>
      </rPr>
      <t xml:space="preserve"> Consulta y divulgación </t>
    </r>
  </si>
  <si>
    <r>
      <rPr>
        <b/>
        <sz val="11"/>
        <color theme="1"/>
        <rFont val="Arial"/>
        <family val="2"/>
      </rPr>
      <t xml:space="preserve">Subcomponente 4   </t>
    </r>
    <r>
      <rPr>
        <sz val="11"/>
        <color theme="1"/>
        <rFont val="Arial"/>
        <family val="2"/>
      </rPr>
      <t xml:space="preserve">                       Monitoreo o revisión</t>
    </r>
  </si>
  <si>
    <r>
      <rPr>
        <b/>
        <sz val="11"/>
        <color rgb="FF000000"/>
        <rFont val="Arial"/>
        <family val="2"/>
      </rPr>
      <t xml:space="preserve">Subcomponente 5. </t>
    </r>
    <r>
      <rPr>
        <sz val="11"/>
        <color rgb="FF000000"/>
        <rFont val="Arial"/>
        <family val="2"/>
      </rPr>
      <t>Seguimiento</t>
    </r>
  </si>
  <si>
    <t>Estrategia de fortalecimiento de canal virtual de atención</t>
  </si>
  <si>
    <t>Componente 5:  Transparencia y Acceso a la Información</t>
  </si>
  <si>
    <t>Portal web actualizado</t>
  </si>
  <si>
    <t>Secretaría Privada</t>
  </si>
  <si>
    <t>Actualización permanente de las hojas de vida de los funcionarios públicos vinculados en la entidad, en la plataforma SIGEP.</t>
  </si>
  <si>
    <t>Totalidad hojas de vida de servidores públicos de la Gobernación de Bolívar, actualizadas en el SIGEP.</t>
  </si>
  <si>
    <t>Secretaría General -Dirección de Función Pública</t>
  </si>
  <si>
    <t>Realizar seguimiento permanente a las solicitudes de información pública para brindar su respuesta en los términos establecidos por la ley.</t>
  </si>
  <si>
    <t>Visitas permanentes a las diferentes dependencias para verificar el estado de trámite de las solicitudes de información.
Solicitudes de información gestionadas adecuadamente</t>
  </si>
  <si>
    <t>Secretaría General - Dirección de Atención al Ciudadano y Gestión Documental</t>
  </si>
  <si>
    <t>Implementar asistencia técnica a los municipios en gestión documental</t>
  </si>
  <si>
    <t>Dirección de Atención al Ciudadano y Gestión Documental</t>
  </si>
  <si>
    <t>Realizar capacitaciones sobre las herramientas archivísticas implementadas en la entidad a los funcionarios de la Gobernación de Bolívar</t>
  </si>
  <si>
    <t>Actualización permanente de la publicación de los actos administrativos expedidos por la entidad para la consulta de los ciudadanos</t>
  </si>
  <si>
    <t>Actos administrativos publicados en la página web de la entidad</t>
  </si>
  <si>
    <t>Secretaría General</t>
  </si>
  <si>
    <t>Implementar herramientas de accesibilidad para facilitar el acceso de los servicios para la población en situación de discapacidad</t>
  </si>
  <si>
    <t>Herramientas de accesibilidad implementadas en los medios electrónicos y espacios físicos de atención al ciudadano</t>
  </si>
  <si>
    <t>Reporte anual de información en (ITA), Índice de Transparencia y Acceso a la información.</t>
  </si>
  <si>
    <t xml:space="preserve">Revisión permanente del correo institucional contactenos@bolivar.gov.co </t>
  </si>
  <si>
    <r>
      <t xml:space="preserve">Subcomponente 5
</t>
    </r>
    <r>
      <rPr>
        <sz val="11"/>
        <color theme="1"/>
        <rFont val="Arial"/>
        <family val="2"/>
      </rPr>
      <t>Evaluación de gestión y medición de la percepción ciudadana</t>
    </r>
  </si>
  <si>
    <r>
      <t xml:space="preserve">Subcomponente 4
</t>
    </r>
    <r>
      <rPr>
        <sz val="11"/>
        <color theme="1"/>
        <rFont val="Arial"/>
        <family val="2"/>
      </rPr>
      <t>Conocimiento al servicio al ciudadano</t>
    </r>
  </si>
  <si>
    <r>
      <t xml:space="preserve">Subcomponente 3
</t>
    </r>
    <r>
      <rPr>
        <sz val="11"/>
        <color theme="1"/>
        <rFont val="Arial"/>
        <family val="2"/>
      </rPr>
      <t>Gestión de relacionamiento con los ciudadanos</t>
    </r>
  </si>
  <si>
    <r>
      <t xml:space="preserve">Subcomponente 2
</t>
    </r>
    <r>
      <rPr>
        <sz val="11"/>
        <color theme="1"/>
        <rFont val="Arial"/>
        <family val="2"/>
      </rPr>
      <t>Fortalecimiento del talento humano al servicio del ciudadano</t>
    </r>
  </si>
  <si>
    <r>
      <t xml:space="preserve">Subcomponente 1
</t>
    </r>
    <r>
      <rPr>
        <sz val="11"/>
        <color theme="1"/>
        <rFont val="Arial"/>
        <family val="2"/>
      </rPr>
      <t>Planeación estratégica del servicio al ciudadano</t>
    </r>
  </si>
  <si>
    <r>
      <t xml:space="preserve">Subcomponente 1. </t>
    </r>
    <r>
      <rPr>
        <sz val="11"/>
        <color theme="1"/>
        <rFont val="Arial"/>
        <family val="2"/>
      </rPr>
      <t>Lineamientos de Transparencia Activa</t>
    </r>
  </si>
  <si>
    <r>
      <t xml:space="preserve">Subcomponente 2. </t>
    </r>
    <r>
      <rPr>
        <sz val="11"/>
        <color theme="1"/>
        <rFont val="Arial"/>
        <family val="2"/>
      </rPr>
      <t>Lineamientos de Transparencia Pasiva</t>
    </r>
  </si>
  <si>
    <r>
      <t xml:space="preserve">Subcomponente 3. </t>
    </r>
    <r>
      <rPr>
        <sz val="11"/>
        <color theme="1"/>
        <rFont val="Arial"/>
        <family val="2"/>
      </rPr>
      <t>Elaboración de los Instrumentos de Gestión de la Información</t>
    </r>
  </si>
  <si>
    <r>
      <t xml:space="preserve">Subcomponente 4. 
</t>
    </r>
    <r>
      <rPr>
        <sz val="11"/>
        <color theme="1"/>
        <rFont val="Arial"/>
        <family val="2"/>
      </rPr>
      <t>Criterio diferencial de accesibilidad</t>
    </r>
  </si>
  <si>
    <r>
      <t xml:space="preserve">Subcomponente 5.
</t>
    </r>
    <r>
      <rPr>
        <sz val="11"/>
        <color theme="1"/>
        <rFont val="Arial"/>
        <family val="2"/>
      </rPr>
      <t>Monitoreo del Acceso a la Información Pública</t>
    </r>
  </si>
  <si>
    <t>Fase del ciclo de la gestión</t>
  </si>
  <si>
    <t>Medios o canales de participación</t>
  </si>
  <si>
    <t>Meta / Producto</t>
  </si>
  <si>
    <t>Indicador</t>
  </si>
  <si>
    <t>Fecha Programada</t>
  </si>
  <si>
    <t>Control / Evaluación</t>
  </si>
  <si>
    <t>Presentación a la ciudadanía del seguimiento a la ejecución del Plan Anticorrupción y Atención al Ciudadano</t>
  </si>
  <si>
    <t>Recibir observaciones por parte de los actores internos y externos a los informes de seguimiento del Plan Anticorupción y Atención al Ciudadano</t>
  </si>
  <si>
    <t>Sección de Transparencia y acceso a la información pública de sitio web de la entidad</t>
  </si>
  <si>
    <t>Tres (3) informes de seguimiento al Plan Anticorrupción y Atención al Ciudadano</t>
  </si>
  <si>
    <t>Seguimientos publicados / Seguimientos realizados</t>
  </si>
  <si>
    <t>Presentación a la ciudadanía del seguimiento  a los controles establecidos en los mapas de riesgo de corrupción</t>
  </si>
  <si>
    <t>Recibir observaciones por parte de los actores internos y externos a los informes de seguimiento a los controles establecidos en los mapas de riesgo de corrupción</t>
  </si>
  <si>
    <t>Tres (3) informes de seguimiento a los controles establecidos en los mapas de riesgo de corrupción</t>
  </si>
  <si>
    <t>Formulación / Planeación de políticas, planes,
programas, proyectos, normas</t>
  </si>
  <si>
    <t>Componente 6:  Estrategia de participación ciudadana en la gestión pública</t>
  </si>
  <si>
    <t>Recibir las observaciones y propuestas
por parte de los actores internos y
externos al proyecto del Plan
Anticorrupción y de Atención al
Ciudadano</t>
  </si>
  <si>
    <t>Banner principal y sección de Transparencia y
Acceso a la Información
Pública del sitio web de la
entidad</t>
  </si>
  <si>
    <t>Publicación realizada en la página web</t>
  </si>
  <si>
    <t>Secretaria de Planeación</t>
  </si>
  <si>
    <t>Ocho (8) asistencias técnicas a los municipios</t>
  </si>
  <si>
    <t>Ocho (8) capacitaciones sobre herramientas archivísticas a los funcionarios de la Gobernación de Bolívar</t>
  </si>
  <si>
    <t>Reportar información en Índice de Transparencia Activa (ITA), de conformidad con la Resolución 1519 de 2020</t>
  </si>
  <si>
    <t>Componente 3: Rendición de cuentas</t>
  </si>
  <si>
    <t>2.2</t>
  </si>
  <si>
    <t>2.3</t>
  </si>
  <si>
    <t>2.4</t>
  </si>
  <si>
    <t>Informe cuatrimestral de seguimiento a la estrategia de rendición de cuentas</t>
  </si>
  <si>
    <t>Oficina de control interno</t>
  </si>
  <si>
    <r>
      <rPr>
        <b/>
        <sz val="11"/>
        <color rgb="FF000000"/>
        <rFont val="Arial"/>
        <family val="2"/>
      </rPr>
      <t xml:space="preserve">Subcomponente 1. 
</t>
    </r>
    <r>
      <rPr>
        <sz val="11"/>
        <color rgb="FF000000"/>
        <rFont val="Arial"/>
        <family val="2"/>
      </rPr>
      <t>Política de Administración de Riesgos de Corrupción</t>
    </r>
  </si>
  <si>
    <t>Fecha final</t>
  </si>
  <si>
    <t>Publicación del PAAC en la página web</t>
  </si>
  <si>
    <t>Actualizar permanentemente la información institucional registrada en el Portal Web de la Gobernación de Bolívar de conformidad a la Resolución 1519 de 2020</t>
  </si>
  <si>
    <t xml:space="preserve">Líderes de procesos
Secretaría de planeación
</t>
  </si>
  <si>
    <t>Publicar el mapa de riesgos de corrupción en el link "Transparencia y acceso a la información pública", de la página web de la Gobernación de Bolívar.</t>
  </si>
  <si>
    <t>Usar de manera permanente canales virtuales para informar a la ciudadanía obras y proyectos ejecutados desde la Gobernación de Bolívar.</t>
  </si>
  <si>
    <t>Mantener información actualizada y de fácil acceso a través de los canales institucionales y digitales.</t>
  </si>
  <si>
    <t>Documento de Estrategia Rendición de Cuentas publicado en página Web en los tiempos estipulados de acuerdo al cronograma.</t>
  </si>
  <si>
    <t>Conformar y capacitar un equipo de trabajo que articule los ejercicios de Rendición de Cuentas al Interior de la Gobernación de Bolívar</t>
  </si>
  <si>
    <t>Generar espacios de intercambio de opiniones y comentarios mediante canales RPC entre el Gobierno de Bolívar y la Ciudadanía.</t>
  </si>
  <si>
    <t>Inventario de comentarios especiales y evidencias de mensajes enviados a modo de peticiones, sugerencias, quejas o reclamos relcionados con la necesidad de información sobre Rendición de Cuentas</t>
  </si>
  <si>
    <t>Comunicar y dialogar con las dependencias de la Gobernación de Bolívar sobre los resultados y avances de la gestión</t>
  </si>
  <si>
    <t>E-mailing Interno para socializar todas las actividades relacionadas con la Rendición de Cuentas y acciones estratégicas importantes del Gobierno.</t>
  </si>
  <si>
    <t>Elaborar un informe entregable de la Rendicion de Cuentas para motivar la cultura de la transparencia y presentación de cuentas ante la ciudadanía.</t>
  </si>
  <si>
    <t>Entregable colgado en Web y socializado interna y externamente</t>
  </si>
  <si>
    <t xml:space="preserve">Monitorear y rendir cuentas permanente sobre los riesgos que den lugar a la corrupción en la gestión institucional a través del portal web y en la audiencia de Rendición de Cuentas. </t>
  </si>
  <si>
    <t>Llevar actualizado y conforme a los estipulados Plan Anticorrupción</t>
  </si>
  <si>
    <t>Analizar las recomendaciones realizadas por la ciudadanía frente a la audiencia de Rendición de Cuentas y establecer correctivos que optimicen la gestión y faciliten el cumplimiento de metas del Plan de Desarrollo Bolívar Primero.</t>
  </si>
  <si>
    <t>Encuesta de opinión ciudadana sobre los temas de interés para Rendición de Cuentas publicado en página web y oscializado en canales digitales de la Gobernación de Bolívar</t>
  </si>
  <si>
    <t>Capacitar  a los líderes de procesos y/o enlaces de la Gobernación de Bolívar encargados de la administración de riesgos de corrupción, para fortalecer el conocimiento sobre su gestión</t>
  </si>
  <si>
    <t>2 capacitaciones durante la vigencia</t>
  </si>
  <si>
    <t>Socializar y publicar en la página web los cambios y correcciones que se realicen a  los mapas de riesgos de corrupción, de acuerdo con las revisiones realizadas por la Secretaria de Planeción y/o por las solicitudes realizadas por los distintos procesos, en caso de que se presenten</t>
  </si>
  <si>
    <t>Publicación en la página web de los mapas de riesgos de corrupción actualizados</t>
  </si>
  <si>
    <t xml:space="preserve">Informe cuatrimestral de seguimiento al Plan Anticorrupción y de Atención al Ciudadano. </t>
  </si>
  <si>
    <t>Revisión de los mapas de riesgos de corrupción con los líderes de procesos y/o enlaces asignados verificando la eficacia y eficiencia de los controles</t>
  </si>
  <si>
    <t>Socialización del Plan
Anticorrupción y de Atención al
Ciudadano</t>
  </si>
  <si>
    <t>Objetivo de la actividad</t>
  </si>
  <si>
    <t>Fortalecimiento del canal de atención virtual de la entidad, incorporando lineamientos de la Resolución 1519 de 2020</t>
  </si>
  <si>
    <t>Dirección TIC- Dirección de atención al ciudadano y Gestión Documental</t>
  </si>
  <si>
    <t>Atención al Chat Institucional de la Entidad</t>
  </si>
  <si>
    <t xml:space="preserve">Atención de la linea telefónica de la entidad </t>
  </si>
  <si>
    <t xml:space="preserve">Dirección de Función publica </t>
  </si>
  <si>
    <t>Capacitación en atención y servicio al cliente</t>
  </si>
  <si>
    <t>Talento humano de la entidad, capacitado en atención y servicio al cliente.</t>
  </si>
  <si>
    <t>Fech inicio</t>
  </si>
  <si>
    <t>Elaboración e implementación de la guía para estandarizar lineamientos</t>
  </si>
  <si>
    <t>Secretaria Privada - Oficina de comunicaciones y prensa</t>
  </si>
  <si>
    <t>Guía para la estandarización de lineamientos de rendición de cuentas elaborada y estandarizada</t>
  </si>
  <si>
    <r>
      <t xml:space="preserve">Subcomponente 1
</t>
    </r>
    <r>
      <rPr>
        <sz val="11"/>
        <color rgb="FF000000"/>
        <rFont val="Arial"/>
        <family val="2"/>
      </rPr>
      <t>Información</t>
    </r>
  </si>
  <si>
    <r>
      <t xml:space="preserve">Subcomponente 2
</t>
    </r>
    <r>
      <rPr>
        <sz val="11"/>
        <color rgb="FF000000"/>
        <rFont val="Arial"/>
        <family val="2"/>
      </rPr>
      <t>Diálogo</t>
    </r>
  </si>
  <si>
    <r>
      <rPr>
        <b/>
        <sz val="11"/>
        <color theme="1"/>
        <rFont val="Arial"/>
        <family val="2"/>
      </rPr>
      <t>Subcomponente 3</t>
    </r>
    <r>
      <rPr>
        <sz val="11"/>
        <color theme="1"/>
        <rFont val="Arial"/>
        <family val="2"/>
      </rPr>
      <t xml:space="preserve">
Responsabilidad</t>
    </r>
  </si>
  <si>
    <t>1.3</t>
  </si>
  <si>
    <t>Divulgar en los Canales de Comunicación, la Estrategia definida para la Rendición de Cuentas de la vigencia presente</t>
  </si>
  <si>
    <t>Capacitar al equipo que articule los ejercicios de rendición de cuenta</t>
  </si>
  <si>
    <t>Realizar Informe de evaluación y cumplimientio de la estrategia de Rendición de Cuentas</t>
  </si>
  <si>
    <t xml:space="preserve">GOBERNACIÓN DE BOLÍVAR Plan Anticorrupción y de Atención al Ciudadano 2024 </t>
  </si>
  <si>
    <t>GOBERNACIÓN DE BOLÍVAR Plan Anticorrupción y de Atención al Ciudadano 2024</t>
  </si>
  <si>
    <t>GOBERNACIÓN DE BOLÍVAR Plan Anticorrupción y de Atención al Ciudadano  2024</t>
  </si>
  <si>
    <t>Enero de 2024  Mayo de 2024 Septiembre de 2024</t>
  </si>
  <si>
    <t>Enero de 2024 Mayo de 2024 Septiembre de 2024</t>
  </si>
  <si>
    <t>Avance ene - abr</t>
  </si>
  <si>
    <t>Observaciones</t>
  </si>
  <si>
    <t>Avance may - ago</t>
  </si>
  <si>
    <t>Avance sep - dic</t>
  </si>
  <si>
    <t>Publicar el listado de los trámites y las mejoras de tipo administrativo, tecnológico, legislativo o financiero en el último seguimiento del plan anticorrupción de la vigencia 2023</t>
  </si>
  <si>
    <t>Publicacion del consolidado de racionalizaciones de la vigencia 2023, extraÍdo de la página oficial del DAFP, para la página de la Gobernación de Bolívar.</t>
  </si>
  <si>
    <t>No se evidencia publicación del consolidado de los trámites racionalizados</t>
  </si>
  <si>
    <t>No se evidencia estrategia de racionalización de trámites</t>
  </si>
  <si>
    <t xml:space="preserve">1) Trámites racionalizados para la vigencia 2024
2) Reporte de trámites racionalizados para la vigencia 2024 en la plataforma SUIT </t>
  </si>
  <si>
    <t>No se evidencia estrategia de trámites para la vigencia 2024, ni trámites racionalizados</t>
  </si>
  <si>
    <t>No se evidencia avance del cumplimiento de esta actividad</t>
  </si>
  <si>
    <t>Se evidencia la información permanente de la ejecución de las actividades realizadas en la Gobernación, a través de la página web y  las redes sociales</t>
  </si>
  <si>
    <t>Se publicó el plan antiorrupción para la página web para la recepción de observaciones y propuestas por parte de la Secretaría de Planeación</t>
  </si>
  <si>
    <t>Se publicó el informe de seguimiento y evaluación al Plan Anticorrupción de la vigencia 2023 en la página web</t>
  </si>
  <si>
    <t>Se evidencia la publicación de los mapas de riesgos de corrupción actualizados para la vigencia 2024 en el link: https://www.bolivar.gov.co/archivos/?k=b709bf5e05bc4478c6614d5ab41263f3&amp;p=Transparencia%2Fplanes-anticorrupcion%2F2024&amp;dl=MRC+29ENE2024++MAPAS+DE+RIESGOS+DE+CORRUPCION+BOLIVAR+2024.xlsx&amp;z=b709bf5e05bc4478c6614d5ab41263f3</t>
  </si>
  <si>
    <t>No se evidencia avance en el cumplimiento de esta actividad</t>
  </si>
  <si>
    <t>La Oficina de Control Interno realizó seguimiento al Plan Anticorrupción y Atención al Ciudadano para el cumplimiento</t>
  </si>
  <si>
    <t>De conformidad con la información reportada por la Gobernación de Bolívar, la cua fue auditada recientemente por la Procuraduría, se obtuvieron 79 de 100 puntos posibles en la implementación del Portal Web de la Gobernación de Bolívar de conformidad a la Resolución 1519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</si>
</sst>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4" x14ac:knownFonts="1">
    <font>
      <sz val="11"/>
      <color theme="1"/>
      <name val="Calibri"/>
    </font>
    <font>
      <sz val="11"/>
      <color theme="1"/>
      <name val="Calibri"/>
      <family val="2"/>
    </font>
    <font>
      <b/>
      <sz val="14"/>
      <color rgb="FF000000"/>
      <name val="Arial"/>
      <family val="2"/>
    </font>
    <font>
      <sz val="11"/>
      <name val="Arial"/>
      <family val="2"/>
    </font>
    <font>
      <b/>
      <sz val="14"/>
      <color theme="1"/>
      <name val="Arial"/>
      <family val="2"/>
    </font>
    <font>
      <b/>
      <sz val="11"/>
      <color theme="1"/>
      <name val="Arial"/>
      <family val="2"/>
    </font>
    <font>
      <b/>
      <sz val="12"/>
      <color theme="1"/>
      <name val="Arial"/>
      <family val="2"/>
    </font>
    <font>
      <sz val="11"/>
      <color rgb="FF000000"/>
      <name val="Arial"/>
      <family val="2"/>
    </font>
    <font>
      <b/>
      <sz val="11"/>
      <color rgb="FF000000"/>
      <name val="Arial"/>
      <family val="2"/>
    </font>
    <font>
      <sz val="11"/>
      <color theme="1"/>
      <name val="Arial"/>
      <family val="2"/>
    </font>
    <font>
      <b/>
      <sz val="11"/>
      <color rgb="FF333300"/>
      <name val="Arial"/>
      <family val="2"/>
    </font>
    <font>
      <b/>
      <sz val="16"/>
      <color theme="1"/>
      <name val="Arial"/>
      <family val="2"/>
    </font>
    <font>
      <b/>
      <sz val="14"/>
      <color theme="1"/>
      <name val="Calibri"/>
      <family val="2"/>
      <scheme val="minor"/>
    </font>
    <font>
      <sz val="11"/>
      <color theme="1"/>
      <name val="Calibri"/>
    </font>
  </fonts>
  <fills count="11">
    <fill>
      <patternFill patternType="none"/>
    </fill>
    <fill>
      <patternFill patternType="gray125"/>
    </fill>
    <fill>
      <patternFill patternType="solid">
        <fgColor theme="0"/>
        <bgColor theme="0"/>
      </patternFill>
    </fill>
    <fill>
      <patternFill patternType="solid">
        <fgColor theme="4"/>
        <bgColor theme="4"/>
      </patternFill>
    </fill>
    <fill>
      <patternFill patternType="solid">
        <fgColor rgb="FFB8CCE4"/>
        <bgColor rgb="FFB8CCE4"/>
      </patternFill>
    </fill>
    <fill>
      <patternFill patternType="solid">
        <fgColor rgb="FFFFFFFF"/>
        <bgColor rgb="FFFFFFFF"/>
      </patternFill>
    </fill>
    <fill>
      <patternFill patternType="solid">
        <fgColor theme="4"/>
        <bgColor rgb="FFBFBFBF"/>
      </patternFill>
    </fill>
    <fill>
      <patternFill patternType="solid">
        <fgColor theme="4"/>
        <bgColor indexed="64"/>
      </patternFill>
    </fill>
    <fill>
      <patternFill patternType="solid">
        <fgColor rgb="FFFFFFFF"/>
        <bgColor indexed="64"/>
      </patternFill>
    </fill>
    <fill>
      <patternFill patternType="solid">
        <fgColor rgb="FF5B9BD5"/>
        <bgColor indexed="64"/>
      </patternFill>
    </fill>
    <fill>
      <patternFill patternType="solid">
        <fgColor rgb="FFBDD6EE"/>
        <bgColor indexed="64"/>
      </patternFill>
    </fill>
  </fills>
  <borders count="30">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thin">
        <color rgb="FF000000"/>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CCCCCC"/>
      </left>
      <right style="medium">
        <color rgb="FFCCCCCC"/>
      </right>
      <top style="medium">
        <color rgb="FFCCCCCC"/>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rgb="FF000000"/>
      </left>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medium">
        <color indexed="64"/>
      </top>
      <bottom/>
      <diagonal/>
    </border>
  </borders>
  <cellStyleXfs count="2">
    <xf numFmtId="0" fontId="0" fillId="0" borderId="0"/>
    <xf numFmtId="9" fontId="13" fillId="0" borderId="0" applyFont="0" applyFill="0" applyBorder="0" applyAlignment="0" applyProtection="0"/>
  </cellStyleXfs>
  <cellXfs count="133">
    <xf numFmtId="0" fontId="0" fillId="0" borderId="0" xfId="0"/>
    <xf numFmtId="0" fontId="5" fillId="2" borderId="2" xfId="0" applyFont="1" applyFill="1" applyBorder="1" applyAlignment="1">
      <alignment horizontal="left" vertical="center" wrapText="1"/>
    </xf>
    <xf numFmtId="0" fontId="9" fillId="0" borderId="2" xfId="0" applyFont="1" applyBorder="1" applyAlignment="1">
      <alignment horizontal="justify" vertical="center" wrapText="1"/>
    </xf>
    <xf numFmtId="0" fontId="9" fillId="0" borderId="2" xfId="0" applyFont="1" applyBorder="1" applyAlignment="1">
      <alignment horizontal="left" vertical="center" wrapText="1"/>
    </xf>
    <xf numFmtId="164" fontId="9" fillId="0" borderId="2" xfId="0" applyNumberFormat="1" applyFont="1" applyBorder="1" applyAlignment="1">
      <alignment horizontal="left" vertical="center" wrapText="1"/>
    </xf>
    <xf numFmtId="0" fontId="5" fillId="0" borderId="2" xfId="0" applyFont="1" applyBorder="1" applyAlignment="1">
      <alignment horizontal="left" vertical="center" wrapText="1"/>
    </xf>
    <xf numFmtId="0" fontId="9" fillId="2" borderId="2" xfId="0" applyFont="1" applyFill="1" applyBorder="1" applyAlignment="1">
      <alignment horizontal="left" vertical="center" wrapText="1"/>
    </xf>
    <xf numFmtId="0" fontId="9" fillId="0" borderId="8" xfId="0" applyFont="1" applyBorder="1" applyAlignment="1">
      <alignment vertical="center" wrapText="1"/>
    </xf>
    <xf numFmtId="0" fontId="1" fillId="0" borderId="0" xfId="0" applyFont="1"/>
    <xf numFmtId="0" fontId="5" fillId="8" borderId="8" xfId="0" applyFont="1" applyFill="1" applyBorder="1" applyAlignment="1">
      <alignment horizontal="center" vertical="center" wrapText="1"/>
    </xf>
    <xf numFmtId="0" fontId="9" fillId="0" borderId="8" xfId="0" applyFont="1" applyBorder="1" applyAlignment="1">
      <alignment horizontal="center" vertical="center" wrapText="1"/>
    </xf>
    <xf numFmtId="0" fontId="5" fillId="9" borderId="10" xfId="0" applyFont="1" applyFill="1" applyBorder="1" applyAlignment="1">
      <alignment horizontal="center" vertical="center" wrapText="1"/>
    </xf>
    <xf numFmtId="0" fontId="1" fillId="0" borderId="15" xfId="0" applyFont="1" applyBorder="1" applyAlignment="1">
      <alignment wrapText="1"/>
    </xf>
    <xf numFmtId="0" fontId="9" fillId="0" borderId="7" xfId="0" applyFont="1" applyBorder="1" applyAlignment="1">
      <alignment horizontal="justify" vertical="center" wrapText="1"/>
    </xf>
    <xf numFmtId="0" fontId="9" fillId="0" borderId="13" xfId="0" applyFont="1" applyBorder="1" applyAlignment="1">
      <alignment vertical="center" wrapText="1"/>
    </xf>
    <xf numFmtId="0" fontId="7" fillId="4" borderId="6" xfId="0" applyFont="1" applyFill="1" applyBorder="1" applyAlignment="1">
      <alignment horizontal="left" vertical="center" wrapText="1"/>
    </xf>
    <xf numFmtId="0" fontId="9" fillId="4" borderId="6" xfId="0" applyFont="1" applyFill="1" applyBorder="1" applyAlignment="1">
      <alignment horizontal="left" vertical="center" wrapText="1"/>
    </xf>
    <xf numFmtId="0" fontId="7" fillId="4" borderId="9" xfId="0" applyFont="1" applyFill="1" applyBorder="1" applyAlignment="1">
      <alignment horizontal="left" vertical="center" wrapText="1"/>
    </xf>
    <xf numFmtId="0" fontId="5" fillId="2" borderId="7"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8" borderId="8" xfId="0" applyFont="1" applyFill="1" applyBorder="1" applyAlignment="1">
      <alignment horizontal="left" vertical="center" wrapText="1"/>
    </xf>
    <xf numFmtId="0" fontId="9" fillId="0" borderId="8" xfId="0" applyFont="1" applyBorder="1" applyAlignment="1">
      <alignment horizontal="left" vertical="center" wrapText="1"/>
    </xf>
    <xf numFmtId="0" fontId="5" fillId="10" borderId="10"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9" fillId="0" borderId="13" xfId="0" applyFont="1" applyBorder="1" applyAlignment="1">
      <alignment horizontal="left" vertical="center" wrapText="1"/>
    </xf>
    <xf numFmtId="164" fontId="9" fillId="0" borderId="8" xfId="0" applyNumberFormat="1" applyFont="1" applyBorder="1" applyAlignment="1">
      <alignment horizontal="left"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7" fillId="5" borderId="13" xfId="0" applyFont="1" applyFill="1" applyBorder="1" applyAlignment="1">
      <alignment horizontal="left" vertical="center" wrapText="1"/>
    </xf>
    <xf numFmtId="0" fontId="5" fillId="9" borderId="16" xfId="0" applyFont="1" applyFill="1" applyBorder="1" applyAlignment="1">
      <alignment horizontal="center" vertical="center" wrapText="1"/>
    </xf>
    <xf numFmtId="0" fontId="5" fillId="9" borderId="17"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6" borderId="17" xfId="0" applyFont="1" applyFill="1" applyBorder="1" applyAlignment="1">
      <alignment horizontal="center" vertical="center" wrapText="1"/>
    </xf>
    <xf numFmtId="14" fontId="9" fillId="0" borderId="8" xfId="0" applyNumberFormat="1" applyFont="1" applyBorder="1" applyAlignment="1">
      <alignment vertical="center" wrapText="1"/>
    </xf>
    <xf numFmtId="0" fontId="5" fillId="0" borderId="8" xfId="0" applyFont="1" applyBorder="1" applyAlignment="1">
      <alignment vertical="center" wrapText="1"/>
    </xf>
    <xf numFmtId="0" fontId="5" fillId="0" borderId="8" xfId="0" applyFont="1" applyBorder="1"/>
    <xf numFmtId="0" fontId="5" fillId="0" borderId="13" xfId="0" applyFont="1" applyBorder="1" applyAlignment="1">
      <alignment vertical="center" wrapText="1"/>
    </xf>
    <xf numFmtId="0" fontId="5" fillId="0" borderId="13" xfId="0" applyFont="1" applyBorder="1" applyAlignment="1">
      <alignment horizontal="center" vertical="center" wrapText="1"/>
    </xf>
    <xf numFmtId="164" fontId="9" fillId="0" borderId="7" xfId="0" applyNumberFormat="1" applyFont="1" applyBorder="1" applyAlignment="1">
      <alignment horizontal="left" vertical="center" wrapText="1"/>
    </xf>
    <xf numFmtId="164" fontId="9" fillId="0" borderId="1" xfId="0" applyNumberFormat="1" applyFont="1" applyBorder="1" applyAlignment="1">
      <alignment horizontal="left" vertical="center" wrapText="1"/>
    </xf>
    <xf numFmtId="164" fontId="9" fillId="0" borderId="23" xfId="0" applyNumberFormat="1" applyFont="1" applyBorder="1" applyAlignment="1">
      <alignment horizontal="left" vertical="center" wrapText="1"/>
    </xf>
    <xf numFmtId="0" fontId="0" fillId="0" borderId="8" xfId="0" applyBorder="1"/>
    <xf numFmtId="0" fontId="6" fillId="3" borderId="24"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7" xfId="0" applyFont="1" applyFill="1" applyBorder="1" applyAlignment="1">
      <alignment horizontal="left" vertical="center" wrapText="1"/>
    </xf>
    <xf numFmtId="0" fontId="6" fillId="3" borderId="28" xfId="0" applyFont="1" applyFill="1" applyBorder="1" applyAlignment="1">
      <alignment horizontal="left" vertical="center" wrapText="1"/>
    </xf>
    <xf numFmtId="0" fontId="6" fillId="3" borderId="29" xfId="0" applyFont="1" applyFill="1" applyBorder="1" applyAlignment="1">
      <alignment horizontal="left" vertical="center" wrapText="1"/>
    </xf>
    <xf numFmtId="0" fontId="0" fillId="0" borderId="13" xfId="0" applyBorder="1"/>
    <xf numFmtId="9" fontId="0" fillId="0" borderId="8" xfId="0" applyNumberFormat="1" applyBorder="1"/>
    <xf numFmtId="0" fontId="6" fillId="3" borderId="17" xfId="0" applyFont="1" applyFill="1" applyBorder="1" applyAlignment="1">
      <alignment horizontal="left" vertical="center" wrapText="1"/>
    </xf>
    <xf numFmtId="0" fontId="6" fillId="3" borderId="18" xfId="0" applyFont="1" applyFill="1" applyBorder="1" applyAlignment="1">
      <alignment horizontal="left" vertical="center" wrapText="1"/>
    </xf>
    <xf numFmtId="164" fontId="9" fillId="0" borderId="13" xfId="0" applyNumberFormat="1" applyFont="1" applyBorder="1" applyAlignment="1">
      <alignment horizontal="left"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14" fontId="9" fillId="0" borderId="13" xfId="0" applyNumberFormat="1" applyFont="1" applyBorder="1" applyAlignment="1">
      <alignment vertical="center" wrapText="1"/>
    </xf>
    <xf numFmtId="14" fontId="9" fillId="0" borderId="8" xfId="0" applyNumberFormat="1" applyFont="1" applyBorder="1" applyAlignment="1">
      <alignment horizontal="center" vertical="center"/>
    </xf>
    <xf numFmtId="0" fontId="9" fillId="0" borderId="8" xfId="0" applyFont="1" applyBorder="1" applyAlignment="1">
      <alignment horizontal="justify" vertical="center" wrapText="1"/>
    </xf>
    <xf numFmtId="0" fontId="5" fillId="6" borderId="10" xfId="0" applyFont="1" applyFill="1" applyBorder="1" applyAlignment="1">
      <alignment horizontal="center" vertical="center" wrapText="1"/>
    </xf>
    <xf numFmtId="0" fontId="9" fillId="0" borderId="13" xfId="0" applyFont="1" applyBorder="1" applyAlignment="1">
      <alignment horizontal="justify" vertical="center" wrapText="1"/>
    </xf>
    <xf numFmtId="14" fontId="9" fillId="0" borderId="13" xfId="0" applyNumberFormat="1" applyFont="1" applyBorder="1" applyAlignment="1">
      <alignment horizontal="center" vertical="center"/>
    </xf>
    <xf numFmtId="14" fontId="9" fillId="0" borderId="8" xfId="0" applyNumberFormat="1" applyFont="1" applyBorder="1" applyAlignment="1">
      <alignment horizontal="center" vertical="center" wrapText="1"/>
    </xf>
    <xf numFmtId="9" fontId="0" fillId="0" borderId="0" xfId="0" applyNumberFormat="1"/>
    <xf numFmtId="0" fontId="0" fillId="0" borderId="11" xfId="0" applyBorder="1" applyAlignment="1">
      <alignment wrapText="1"/>
    </xf>
    <xf numFmtId="0" fontId="0" fillId="0" borderId="14" xfId="0" applyBorder="1" applyAlignment="1">
      <alignment wrapText="1"/>
    </xf>
    <xf numFmtId="0" fontId="0" fillId="0" borderId="11" xfId="0" applyBorder="1" applyAlignment="1">
      <alignment vertical="center" wrapText="1"/>
    </xf>
    <xf numFmtId="9" fontId="0" fillId="0" borderId="8" xfId="0" applyNumberFormat="1"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left" vertical="center" wrapText="1"/>
    </xf>
    <xf numFmtId="0" fontId="0" fillId="0" borderId="14" xfId="0" applyBorder="1" applyAlignment="1">
      <alignment horizontal="left" vertical="center" wrapText="1"/>
    </xf>
    <xf numFmtId="9" fontId="0" fillId="0" borderId="13" xfId="0" applyNumberFormat="1" applyBorder="1" applyAlignment="1">
      <alignment horizontal="center" vertical="center"/>
    </xf>
    <xf numFmtId="10" fontId="0" fillId="0" borderId="0" xfId="0" applyNumberFormat="1"/>
    <xf numFmtId="9" fontId="0" fillId="0" borderId="0" xfId="0" applyNumberFormat="1" applyAlignment="1">
      <alignment horizontal="center" vertical="center"/>
    </xf>
    <xf numFmtId="9" fontId="0" fillId="0" borderId="0" xfId="1" applyFont="1"/>
    <xf numFmtId="9" fontId="0" fillId="0" borderId="0" xfId="1" applyFont="1" applyAlignment="1">
      <alignment horizontal="center" vertical="center"/>
    </xf>
    <xf numFmtId="0" fontId="0" fillId="0" borderId="0" xfId="0" applyAlignment="1">
      <alignment horizontal="center"/>
    </xf>
    <xf numFmtId="0" fontId="7" fillId="4" borderId="4" xfId="0" applyFont="1" applyFill="1" applyBorder="1" applyAlignment="1">
      <alignment horizontal="left" vertical="center" wrapText="1"/>
    </xf>
    <xf numFmtId="0" fontId="3" fillId="0" borderId="5" xfId="0" applyFont="1" applyBorder="1"/>
    <xf numFmtId="0" fontId="6" fillId="3" borderId="25" xfId="0" applyFont="1" applyFill="1" applyBorder="1" applyAlignment="1">
      <alignment horizontal="center" vertical="center" wrapText="1"/>
    </xf>
    <xf numFmtId="0" fontId="3" fillId="0" borderId="26" xfId="0" applyFont="1" applyBorder="1" applyAlignment="1">
      <alignment horizont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0" xfId="0" applyFont="1" applyFill="1" applyAlignment="1">
      <alignment horizontal="center" vertical="center" wrapText="1"/>
    </xf>
    <xf numFmtId="0" fontId="10" fillId="5" borderId="3" xfId="0" applyFont="1" applyFill="1" applyBorder="1" applyAlignment="1">
      <alignment horizontal="center" vertical="center" wrapText="1"/>
    </xf>
    <xf numFmtId="0" fontId="10" fillId="5" borderId="0" xfId="0" applyFont="1" applyFill="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12" fillId="0" borderId="22" xfId="0" applyFont="1" applyBorder="1" applyAlignment="1">
      <alignment horizontal="center"/>
    </xf>
    <xf numFmtId="0" fontId="12" fillId="0" borderId="0" xfId="0" applyFont="1" applyAlignment="1">
      <alignment horizontal="center"/>
    </xf>
    <xf numFmtId="0" fontId="5" fillId="3" borderId="10"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5" fillId="6" borderId="17" xfId="0" applyFont="1" applyFill="1" applyBorder="1" applyAlignment="1">
      <alignment horizontal="center" vertical="center" wrapText="1"/>
    </xf>
    <xf numFmtId="0" fontId="3" fillId="7" borderId="17" xfId="0" applyFont="1" applyFill="1" applyBorder="1" applyAlignment="1">
      <alignment horizontal="center" vertical="center"/>
    </xf>
    <xf numFmtId="0" fontId="5" fillId="6" borderId="10" xfId="0" applyFont="1" applyFill="1" applyBorder="1" applyAlignment="1">
      <alignment horizontal="center" vertical="center" wrapText="1"/>
    </xf>
    <xf numFmtId="0" fontId="3" fillId="7" borderId="12" xfId="0" applyFont="1" applyFill="1" applyBorder="1" applyAlignment="1">
      <alignment vertical="center" wrapText="1"/>
    </xf>
    <xf numFmtId="0" fontId="3" fillId="7" borderId="10" xfId="0" applyFont="1" applyFill="1" applyBorder="1" applyAlignment="1">
      <alignment vertical="center" wrapText="1"/>
    </xf>
    <xf numFmtId="0" fontId="4" fillId="6" borderId="19" xfId="0" applyFont="1" applyFill="1" applyBorder="1" applyAlignment="1">
      <alignment horizontal="center"/>
    </xf>
    <xf numFmtId="0" fontId="4" fillId="6" borderId="20" xfId="0" applyFont="1" applyFill="1" applyBorder="1" applyAlignment="1">
      <alignment horizontal="center"/>
    </xf>
    <xf numFmtId="0" fontId="4" fillId="6" borderId="21" xfId="0" applyFont="1" applyFill="1" applyBorder="1" applyAlignment="1">
      <alignment horizontal="center"/>
    </xf>
    <xf numFmtId="0" fontId="5" fillId="0" borderId="3" xfId="0" applyFont="1" applyBorder="1" applyAlignment="1">
      <alignment horizontal="center"/>
    </xf>
    <xf numFmtId="0" fontId="5" fillId="0" borderId="0" xfId="0" applyFont="1" applyAlignment="1">
      <alignment horizontal="center"/>
    </xf>
    <xf numFmtId="0" fontId="5" fillId="10" borderId="10" xfId="0" applyFont="1" applyFill="1" applyBorder="1" applyAlignment="1">
      <alignment horizontal="left" vertical="center" wrapText="1"/>
    </xf>
    <xf numFmtId="0" fontId="5" fillId="9" borderId="17" xfId="0" applyFont="1" applyFill="1" applyBorder="1" applyAlignment="1">
      <alignment horizontal="center" vertical="center" wrapText="1"/>
    </xf>
    <xf numFmtId="0" fontId="11" fillId="0" borderId="19" xfId="0" applyFont="1" applyBorder="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4" fillId="9" borderId="19" xfId="0" applyFont="1" applyFill="1" applyBorder="1" applyAlignment="1">
      <alignment horizontal="center" vertical="center" wrapText="1"/>
    </xf>
    <xf numFmtId="0" fontId="4" fillId="9" borderId="20" xfId="0" applyFont="1" applyFill="1" applyBorder="1" applyAlignment="1">
      <alignment horizontal="center" vertical="center" wrapText="1"/>
    </xf>
    <xf numFmtId="0" fontId="4" fillId="9" borderId="21"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center" vertical="center" wrapText="1"/>
    </xf>
    <xf numFmtId="0" fontId="5" fillId="9" borderId="10"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9" borderId="19" xfId="0" applyFont="1" applyFill="1" applyBorder="1" applyAlignment="1">
      <alignment horizontal="center" vertical="center" wrapText="1"/>
    </xf>
    <xf numFmtId="0" fontId="5" fillId="9" borderId="20" xfId="0" applyFont="1" applyFill="1" applyBorder="1" applyAlignment="1">
      <alignment horizontal="center" vertical="center" wrapText="1"/>
    </xf>
    <xf numFmtId="0" fontId="5" fillId="9" borderId="21" xfId="0" applyFont="1" applyFill="1" applyBorder="1" applyAlignment="1">
      <alignment horizontal="center" vertical="center" wrapText="1"/>
    </xf>
    <xf numFmtId="0" fontId="0" fillId="0" borderId="11" xfId="0" applyFill="1" applyBorder="1" applyAlignment="1">
      <alignment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000"/>
  <sheetViews>
    <sheetView topLeftCell="A5" zoomScaleNormal="100" workbookViewId="0">
      <selection activeCell="L12" sqref="L12"/>
    </sheetView>
  </sheetViews>
  <sheetFormatPr baseColWidth="10" defaultColWidth="14.42578125" defaultRowHeight="15" customHeight="1" x14ac:dyDescent="0.25"/>
  <cols>
    <col min="1" max="1" width="9.140625" customWidth="1"/>
    <col min="2" max="2" width="27.5703125" customWidth="1"/>
    <col min="3" max="3" width="4.140625" bestFit="1" customWidth="1"/>
    <col min="4" max="4" width="39.28515625" customWidth="1"/>
    <col min="5" max="5" width="35.42578125" customWidth="1"/>
    <col min="6" max="6" width="24.85546875" customWidth="1"/>
    <col min="7" max="7" width="12.42578125" customWidth="1"/>
    <col min="8" max="8" width="11.28515625" bestFit="1" customWidth="1"/>
    <col min="9" max="9" width="12.85546875" customWidth="1"/>
    <col min="10" max="10" width="12.140625" customWidth="1"/>
    <col min="11" max="11" width="11.5703125" customWidth="1"/>
    <col min="12" max="12" width="30.85546875" customWidth="1"/>
    <col min="13" max="26" width="9.140625" customWidth="1"/>
  </cols>
  <sheetData>
    <row r="1" spans="2:12" ht="15" customHeight="1" thickBot="1" x14ac:dyDescent="0.3"/>
    <row r="2" spans="2:12" ht="79.5" customHeight="1" thickBot="1" x14ac:dyDescent="0.3">
      <c r="B2" s="83" t="s">
        <v>161</v>
      </c>
      <c r="C2" s="84"/>
      <c r="D2" s="84"/>
      <c r="E2" s="84"/>
      <c r="F2" s="84"/>
      <c r="G2" s="84"/>
      <c r="H2" s="84"/>
      <c r="I2" s="84"/>
      <c r="J2" s="84"/>
      <c r="K2" s="84"/>
      <c r="L2" s="85"/>
    </row>
    <row r="3" spans="2:12" ht="24.75" customHeight="1" thickBot="1" x14ac:dyDescent="0.3">
      <c r="B3" s="86" t="s">
        <v>0</v>
      </c>
      <c r="C3" s="87"/>
      <c r="D3" s="87"/>
      <c r="E3" s="87"/>
      <c r="F3" s="87"/>
      <c r="G3" s="87"/>
      <c r="H3" s="87"/>
      <c r="I3" s="87"/>
      <c r="J3" s="87"/>
      <c r="K3" s="87"/>
      <c r="L3" s="88"/>
    </row>
    <row r="4" spans="2:12" ht="15.75" thickBot="1" x14ac:dyDescent="0.3">
      <c r="B4" s="89"/>
      <c r="C4" s="90"/>
      <c r="D4" s="90"/>
      <c r="E4" s="90"/>
      <c r="F4" s="90"/>
      <c r="G4" s="90"/>
      <c r="H4" s="90"/>
      <c r="I4" s="90"/>
      <c r="J4" s="90"/>
      <c r="K4" s="90"/>
      <c r="L4" s="90"/>
    </row>
    <row r="5" spans="2:12" ht="31.5" x14ac:dyDescent="0.25">
      <c r="B5" s="45" t="s">
        <v>1</v>
      </c>
      <c r="C5" s="81" t="s">
        <v>2</v>
      </c>
      <c r="D5" s="82"/>
      <c r="E5" s="46" t="s">
        <v>3</v>
      </c>
      <c r="F5" s="46" t="s">
        <v>4</v>
      </c>
      <c r="G5" s="47" t="s">
        <v>5</v>
      </c>
      <c r="H5" s="48" t="s">
        <v>6</v>
      </c>
      <c r="I5" s="49" t="s">
        <v>166</v>
      </c>
      <c r="J5" s="49" t="s">
        <v>168</v>
      </c>
      <c r="K5" s="49" t="s">
        <v>169</v>
      </c>
      <c r="L5" s="49" t="s">
        <v>167</v>
      </c>
    </row>
    <row r="6" spans="2:12" ht="71.25" x14ac:dyDescent="0.25">
      <c r="B6" s="79" t="s">
        <v>115</v>
      </c>
      <c r="C6" s="1" t="s">
        <v>7</v>
      </c>
      <c r="D6" s="2" t="s">
        <v>135</v>
      </c>
      <c r="E6" s="3" t="s">
        <v>136</v>
      </c>
      <c r="F6" s="3" t="s">
        <v>33</v>
      </c>
      <c r="G6" s="4">
        <v>45292</v>
      </c>
      <c r="H6" s="42">
        <v>45657</v>
      </c>
      <c r="I6" s="68">
        <v>0</v>
      </c>
      <c r="J6" s="44"/>
      <c r="K6" s="44"/>
      <c r="L6" s="67" t="s">
        <v>181</v>
      </c>
    </row>
    <row r="7" spans="2:12" ht="57" x14ac:dyDescent="0.25">
      <c r="B7" s="80"/>
      <c r="C7" s="1">
        <v>1.2</v>
      </c>
      <c r="D7" s="2" t="s">
        <v>9</v>
      </c>
      <c r="E7" s="2" t="s">
        <v>10</v>
      </c>
      <c r="F7" s="3" t="s">
        <v>8</v>
      </c>
      <c r="G7" s="4">
        <v>45292</v>
      </c>
      <c r="H7" s="42">
        <v>45657</v>
      </c>
      <c r="I7" s="68">
        <v>0</v>
      </c>
      <c r="J7" s="44"/>
      <c r="K7" s="44"/>
      <c r="L7" s="67" t="s">
        <v>181</v>
      </c>
    </row>
    <row r="8" spans="2:12" ht="57" x14ac:dyDescent="0.25">
      <c r="B8" s="15" t="s">
        <v>52</v>
      </c>
      <c r="C8" s="5" t="s">
        <v>11</v>
      </c>
      <c r="D8" s="2" t="s">
        <v>12</v>
      </c>
      <c r="E8" s="2" t="s">
        <v>48</v>
      </c>
      <c r="F8" s="6" t="s">
        <v>13</v>
      </c>
      <c r="G8" s="4">
        <v>45292</v>
      </c>
      <c r="H8" s="42">
        <v>45657</v>
      </c>
      <c r="I8" s="68">
        <v>0</v>
      </c>
      <c r="J8" s="44"/>
      <c r="K8" s="44"/>
      <c r="L8" s="67" t="s">
        <v>181</v>
      </c>
    </row>
    <row r="9" spans="2:12" ht="195" x14ac:dyDescent="0.25">
      <c r="B9" s="79" t="s">
        <v>53</v>
      </c>
      <c r="C9" s="1" t="s">
        <v>14</v>
      </c>
      <c r="D9" s="2" t="s">
        <v>120</v>
      </c>
      <c r="E9" s="2" t="s">
        <v>16</v>
      </c>
      <c r="F9" s="6" t="s">
        <v>17</v>
      </c>
      <c r="G9" s="4">
        <v>45292</v>
      </c>
      <c r="H9" s="42">
        <v>45657</v>
      </c>
      <c r="I9" s="68">
        <v>1</v>
      </c>
      <c r="J9" s="44"/>
      <c r="K9" s="44"/>
      <c r="L9" s="65" t="s">
        <v>180</v>
      </c>
    </row>
    <row r="10" spans="2:12" ht="114" x14ac:dyDescent="0.25">
      <c r="B10" s="80"/>
      <c r="C10" s="1" t="s">
        <v>15</v>
      </c>
      <c r="D10" s="2" t="s">
        <v>137</v>
      </c>
      <c r="E10" s="2" t="s">
        <v>138</v>
      </c>
      <c r="F10" s="6" t="s">
        <v>13</v>
      </c>
      <c r="G10" s="4">
        <v>45292</v>
      </c>
      <c r="H10" s="42">
        <v>45657</v>
      </c>
      <c r="I10" s="68">
        <v>0</v>
      </c>
      <c r="J10" s="44"/>
      <c r="K10" s="44"/>
      <c r="L10" s="67" t="s">
        <v>181</v>
      </c>
    </row>
    <row r="11" spans="2:12" ht="71.25" x14ac:dyDescent="0.25">
      <c r="B11" s="16" t="s">
        <v>54</v>
      </c>
      <c r="C11" s="1" t="s">
        <v>18</v>
      </c>
      <c r="D11" s="2" t="s">
        <v>19</v>
      </c>
      <c r="E11" s="2" t="s">
        <v>140</v>
      </c>
      <c r="F11" s="6" t="s">
        <v>119</v>
      </c>
      <c r="G11" s="4">
        <v>45292</v>
      </c>
      <c r="H11" s="42">
        <v>45657</v>
      </c>
      <c r="I11" s="68">
        <v>0</v>
      </c>
      <c r="J11" s="44"/>
      <c r="K11" s="44"/>
      <c r="L11" s="67" t="s">
        <v>181</v>
      </c>
    </row>
    <row r="12" spans="2:12" ht="60.75" thickBot="1" x14ac:dyDescent="0.3">
      <c r="B12" s="17" t="s">
        <v>55</v>
      </c>
      <c r="C12" s="18" t="s">
        <v>20</v>
      </c>
      <c r="D12" s="13" t="s">
        <v>21</v>
      </c>
      <c r="E12" s="13" t="s">
        <v>139</v>
      </c>
      <c r="F12" s="19" t="s">
        <v>22</v>
      </c>
      <c r="G12" s="41">
        <v>45292</v>
      </c>
      <c r="H12" s="43">
        <v>45657</v>
      </c>
      <c r="I12" s="73">
        <v>0.33</v>
      </c>
      <c r="J12" s="50"/>
      <c r="K12" s="50"/>
      <c r="L12" s="66" t="s">
        <v>182</v>
      </c>
    </row>
    <row r="13" spans="2:12" ht="15" customHeight="1" x14ac:dyDescent="0.25">
      <c r="I13" s="64">
        <f>AVERAGE(I6:I12)</f>
        <v>0.19</v>
      </c>
      <c r="J13" t="e">
        <f t="shared" ref="J13:K13" si="0">AVERAGE(J6:J12)</f>
        <v>#DIV/0!</v>
      </c>
      <c r="K13" t="e">
        <f t="shared" si="0"/>
        <v>#DIV/0!</v>
      </c>
    </row>
    <row r="14" spans="2:12" ht="15" customHeight="1" x14ac:dyDescent="0.25">
      <c r="I14" s="78" t="e">
        <f>AVERAGE(I13:K13)</f>
        <v>#DIV/0!</v>
      </c>
      <c r="J14" s="78"/>
      <c r="K14" s="78"/>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7">
    <mergeCell ref="I14:K14"/>
    <mergeCell ref="B9:B10"/>
    <mergeCell ref="C5:D5"/>
    <mergeCell ref="B6:B7"/>
    <mergeCell ref="B2:L2"/>
    <mergeCell ref="B3:L3"/>
    <mergeCell ref="B4:L4"/>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996"/>
  <sheetViews>
    <sheetView zoomScaleNormal="100" workbookViewId="0">
      <selection activeCell="C21" sqref="C21"/>
    </sheetView>
  </sheetViews>
  <sheetFormatPr baseColWidth="10" defaultColWidth="14.42578125" defaultRowHeight="15" customHeight="1" x14ac:dyDescent="0.25"/>
  <cols>
    <col min="1" max="1" width="10.7109375" customWidth="1"/>
    <col min="2" max="2" width="7.5703125" customWidth="1"/>
    <col min="3" max="3" width="42.5703125" customWidth="1"/>
    <col min="4" max="4" width="38" customWidth="1"/>
    <col min="5" max="5" width="26.140625" customWidth="1"/>
    <col min="6" max="6" width="10.7109375" customWidth="1"/>
    <col min="7" max="7" width="22.7109375" customWidth="1"/>
    <col min="8" max="8" width="13" customWidth="1"/>
    <col min="9" max="9" width="13.140625" customWidth="1"/>
    <col min="10" max="10" width="12.85546875" customWidth="1"/>
    <col min="11" max="11" width="30" customWidth="1"/>
    <col min="12" max="26" width="10.7109375" customWidth="1"/>
  </cols>
  <sheetData>
    <row r="1" spans="2:11" ht="15" customHeight="1" thickBot="1" x14ac:dyDescent="0.3"/>
    <row r="2" spans="2:11" ht="87" customHeight="1" thickBot="1" x14ac:dyDescent="0.3">
      <c r="B2" s="83" t="s">
        <v>162</v>
      </c>
      <c r="C2" s="84"/>
      <c r="D2" s="84"/>
      <c r="E2" s="84"/>
      <c r="F2" s="84"/>
      <c r="G2" s="84"/>
      <c r="H2" s="84"/>
      <c r="I2" s="84"/>
      <c r="J2" s="84"/>
      <c r="K2" s="85"/>
    </row>
    <row r="3" spans="2:11" ht="22.5" customHeight="1" thickBot="1" x14ac:dyDescent="0.3">
      <c r="B3" s="86" t="s">
        <v>23</v>
      </c>
      <c r="C3" s="87"/>
      <c r="D3" s="87"/>
      <c r="E3" s="87"/>
      <c r="F3" s="87"/>
      <c r="G3" s="87"/>
      <c r="H3" s="87"/>
      <c r="I3" s="87"/>
      <c r="J3" s="87"/>
      <c r="K3" s="88"/>
    </row>
    <row r="4" spans="2:11" ht="15.75" thickBot="1" x14ac:dyDescent="0.3">
      <c r="B4" s="91" t="s">
        <v>24</v>
      </c>
      <c r="C4" s="92"/>
      <c r="D4" s="92"/>
      <c r="E4" s="92"/>
      <c r="F4" s="92"/>
      <c r="G4" s="92"/>
      <c r="H4" s="92"/>
      <c r="I4" s="92"/>
      <c r="J4" s="92"/>
      <c r="K4" s="92"/>
    </row>
    <row r="5" spans="2:11" ht="31.5" x14ac:dyDescent="0.25">
      <c r="B5" s="27" t="s">
        <v>25</v>
      </c>
      <c r="C5" s="28" t="s">
        <v>26</v>
      </c>
      <c r="D5" s="28" t="s">
        <v>27</v>
      </c>
      <c r="E5" s="28" t="s">
        <v>28</v>
      </c>
      <c r="F5" s="28" t="s">
        <v>29</v>
      </c>
      <c r="G5" s="28" t="s">
        <v>116</v>
      </c>
      <c r="H5" s="55" t="s">
        <v>166</v>
      </c>
      <c r="I5" s="55" t="s">
        <v>168</v>
      </c>
      <c r="J5" s="55" t="s">
        <v>169</v>
      </c>
      <c r="K5" s="53" t="s">
        <v>167</v>
      </c>
    </row>
    <row r="6" spans="2:11" ht="71.25" x14ac:dyDescent="0.25">
      <c r="B6" s="29">
        <v>1</v>
      </c>
      <c r="C6" s="22" t="s">
        <v>170</v>
      </c>
      <c r="D6" s="22" t="s">
        <v>171</v>
      </c>
      <c r="E6" s="22" t="s">
        <v>33</v>
      </c>
      <c r="F6" s="26">
        <v>45292</v>
      </c>
      <c r="G6" s="26">
        <v>45657</v>
      </c>
      <c r="H6" s="68">
        <v>0</v>
      </c>
      <c r="I6" s="69"/>
      <c r="J6" s="69"/>
      <c r="K6" s="71" t="s">
        <v>172</v>
      </c>
    </row>
    <row r="7" spans="2:11" ht="42.75" x14ac:dyDescent="0.25">
      <c r="B7" s="29">
        <v>2</v>
      </c>
      <c r="C7" s="22" t="s">
        <v>30</v>
      </c>
      <c r="D7" s="22" t="s">
        <v>31</v>
      </c>
      <c r="E7" s="22" t="s">
        <v>49</v>
      </c>
      <c r="F7" s="26">
        <v>45292</v>
      </c>
      <c r="G7" s="26">
        <v>45657</v>
      </c>
      <c r="H7" s="68">
        <v>0</v>
      </c>
      <c r="I7" s="69"/>
      <c r="J7" s="69"/>
      <c r="K7" s="71" t="s">
        <v>173</v>
      </c>
    </row>
    <row r="8" spans="2:11" ht="72" thickBot="1" x14ac:dyDescent="0.3">
      <c r="B8" s="30">
        <v>3</v>
      </c>
      <c r="C8" s="31" t="s">
        <v>32</v>
      </c>
      <c r="D8" s="31" t="s">
        <v>174</v>
      </c>
      <c r="E8" s="25" t="s">
        <v>13</v>
      </c>
      <c r="F8" s="54">
        <v>45292</v>
      </c>
      <c r="G8" s="54">
        <v>45657</v>
      </c>
      <c r="H8" s="73">
        <v>0</v>
      </c>
      <c r="I8" s="70"/>
      <c r="J8" s="70"/>
      <c r="K8" s="72" t="s">
        <v>175</v>
      </c>
    </row>
    <row r="9" spans="2:11" ht="15" customHeight="1" x14ac:dyDescent="0.25">
      <c r="H9" s="75">
        <f>AVERAGE(H6:H8)</f>
        <v>0</v>
      </c>
      <c r="I9" t="e">
        <f>AVERAGE(I6:I8)</f>
        <v>#DIV/0!</v>
      </c>
      <c r="J9" t="e">
        <f>AVERAGE(J6:J8)</f>
        <v>#DIV/0!</v>
      </c>
    </row>
    <row r="10" spans="2:11" ht="15" customHeight="1" x14ac:dyDescent="0.25">
      <c r="H10" s="78" t="e">
        <f>AVERAGE(H9:J9)</f>
        <v>#DIV/0!</v>
      </c>
      <c r="I10" s="78"/>
      <c r="J10" s="78"/>
    </row>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4">
    <mergeCell ref="H10:J10"/>
    <mergeCell ref="B2:K2"/>
    <mergeCell ref="B3:K3"/>
    <mergeCell ref="B4:K4"/>
  </mergeCells>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7"/>
  <sheetViews>
    <sheetView zoomScaleNormal="100" workbookViewId="0">
      <selection activeCell="K6" sqref="K6"/>
    </sheetView>
  </sheetViews>
  <sheetFormatPr baseColWidth="10" defaultColWidth="10.7109375" defaultRowHeight="15" x14ac:dyDescent="0.25"/>
  <cols>
    <col min="1" max="1" width="24.42578125" customWidth="1"/>
    <col min="2" max="2" width="4" bestFit="1" customWidth="1"/>
    <col min="3" max="3" width="39.85546875" customWidth="1"/>
    <col min="4" max="4" width="51.85546875" customWidth="1"/>
    <col min="5" max="5" width="21.85546875" customWidth="1"/>
    <col min="6" max="6" width="11.28515625" customWidth="1"/>
    <col min="7" max="7" width="11.5703125" bestFit="1" customWidth="1"/>
    <col min="11" max="11" width="31" customWidth="1"/>
  </cols>
  <sheetData>
    <row r="1" spans="1:11" ht="15.75" thickBot="1" x14ac:dyDescent="0.3"/>
    <row r="2" spans="1:11" ht="94.5" customHeight="1" thickBot="1" x14ac:dyDescent="0.3">
      <c r="A2" s="93" t="s">
        <v>162</v>
      </c>
      <c r="B2" s="94"/>
      <c r="C2" s="94"/>
      <c r="D2" s="94"/>
      <c r="E2" s="94"/>
      <c r="F2" s="94"/>
      <c r="G2" s="94"/>
      <c r="H2" s="94"/>
      <c r="I2" s="94"/>
      <c r="J2" s="94"/>
      <c r="K2" s="95"/>
    </row>
    <row r="3" spans="1:11" ht="18.75" customHeight="1" thickBot="1" x14ac:dyDescent="0.3">
      <c r="A3" s="96" t="s">
        <v>109</v>
      </c>
      <c r="B3" s="97"/>
      <c r="C3" s="97"/>
      <c r="D3" s="97"/>
      <c r="E3" s="97"/>
      <c r="F3" s="97"/>
      <c r="G3" s="97"/>
      <c r="H3" s="97"/>
      <c r="I3" s="97"/>
      <c r="J3" s="97"/>
      <c r="K3" s="98"/>
    </row>
    <row r="4" spans="1:11" ht="19.5" thickBot="1" x14ac:dyDescent="0.35">
      <c r="A4" s="99"/>
      <c r="B4" s="100"/>
      <c r="C4" s="100"/>
      <c r="D4" s="100"/>
      <c r="E4" s="100"/>
      <c r="F4" s="100"/>
      <c r="G4" s="100"/>
      <c r="H4" s="100"/>
      <c r="I4" s="100"/>
      <c r="J4" s="100"/>
      <c r="K4" s="100"/>
    </row>
    <row r="5" spans="1:11" ht="47.25" x14ac:dyDescent="0.25">
      <c r="A5" s="27" t="s">
        <v>1</v>
      </c>
      <c r="B5" s="104" t="s">
        <v>26</v>
      </c>
      <c r="C5" s="105"/>
      <c r="D5" s="35" t="s">
        <v>3</v>
      </c>
      <c r="E5" s="35" t="s">
        <v>28</v>
      </c>
      <c r="F5" s="28" t="s">
        <v>29</v>
      </c>
      <c r="G5" s="28" t="s">
        <v>116</v>
      </c>
      <c r="H5" s="55" t="s">
        <v>166</v>
      </c>
      <c r="I5" s="55" t="s">
        <v>168</v>
      </c>
      <c r="J5" s="55" t="s">
        <v>169</v>
      </c>
      <c r="K5" s="56" t="s">
        <v>167</v>
      </c>
    </row>
    <row r="6" spans="1:11" ht="57" x14ac:dyDescent="0.25">
      <c r="A6" s="102" t="s">
        <v>154</v>
      </c>
      <c r="B6" s="34" t="s">
        <v>7</v>
      </c>
      <c r="C6" s="7" t="s">
        <v>151</v>
      </c>
      <c r="D6" s="7" t="s">
        <v>153</v>
      </c>
      <c r="E6" s="7" t="s">
        <v>152</v>
      </c>
      <c r="F6" s="36">
        <v>45292</v>
      </c>
      <c r="G6" s="36">
        <v>45657</v>
      </c>
      <c r="H6" s="68">
        <v>0</v>
      </c>
      <c r="I6" s="69"/>
      <c r="J6" s="69"/>
      <c r="K6" s="71" t="s">
        <v>176</v>
      </c>
    </row>
    <row r="7" spans="1:11" ht="75" x14ac:dyDescent="0.25">
      <c r="A7" s="102"/>
      <c r="B7" s="34" t="s">
        <v>37</v>
      </c>
      <c r="C7" s="7" t="s">
        <v>121</v>
      </c>
      <c r="D7" s="7" t="s">
        <v>122</v>
      </c>
      <c r="E7" s="7" t="s">
        <v>152</v>
      </c>
      <c r="F7" s="36">
        <v>45292</v>
      </c>
      <c r="G7" s="36">
        <v>45657</v>
      </c>
      <c r="H7" s="68">
        <v>0.33</v>
      </c>
      <c r="I7" s="69"/>
      <c r="J7" s="69"/>
      <c r="K7" s="71" t="s">
        <v>177</v>
      </c>
    </row>
    <row r="8" spans="1:11" ht="57" x14ac:dyDescent="0.25">
      <c r="A8" s="102"/>
      <c r="B8" s="34" t="s">
        <v>157</v>
      </c>
      <c r="C8" s="7" t="s">
        <v>158</v>
      </c>
      <c r="D8" s="7" t="s">
        <v>123</v>
      </c>
      <c r="E8" s="7" t="s">
        <v>152</v>
      </c>
      <c r="F8" s="36">
        <v>45292</v>
      </c>
      <c r="G8" s="36">
        <v>45657</v>
      </c>
      <c r="H8" s="68">
        <v>0</v>
      </c>
      <c r="I8" s="69"/>
      <c r="J8" s="69"/>
      <c r="K8" s="71" t="s">
        <v>176</v>
      </c>
    </row>
    <row r="9" spans="1:11" ht="57" x14ac:dyDescent="0.25">
      <c r="A9" s="102" t="s">
        <v>155</v>
      </c>
      <c r="B9" s="37" t="s">
        <v>11</v>
      </c>
      <c r="C9" s="7" t="s">
        <v>124</v>
      </c>
      <c r="D9" s="7" t="s">
        <v>159</v>
      </c>
      <c r="E9" s="7" t="s">
        <v>152</v>
      </c>
      <c r="F9" s="36">
        <v>45292</v>
      </c>
      <c r="G9" s="36">
        <v>45657</v>
      </c>
      <c r="H9" s="68">
        <v>0</v>
      </c>
      <c r="I9" s="69"/>
      <c r="J9" s="69"/>
      <c r="K9" s="71" t="s">
        <v>176</v>
      </c>
    </row>
    <row r="10" spans="1:11" ht="71.25" x14ac:dyDescent="0.25">
      <c r="A10" s="102"/>
      <c r="B10" s="37" t="s">
        <v>110</v>
      </c>
      <c r="C10" s="7" t="s">
        <v>125</v>
      </c>
      <c r="D10" s="7" t="s">
        <v>126</v>
      </c>
      <c r="E10" s="7" t="s">
        <v>152</v>
      </c>
      <c r="F10" s="36">
        <v>45292</v>
      </c>
      <c r="G10" s="36">
        <v>45657</v>
      </c>
      <c r="H10" s="68">
        <v>0</v>
      </c>
      <c r="I10" s="69"/>
      <c r="J10" s="69"/>
      <c r="K10" s="71" t="s">
        <v>176</v>
      </c>
    </row>
    <row r="11" spans="1:11" ht="57" x14ac:dyDescent="0.25">
      <c r="A11" s="102"/>
      <c r="B11" s="37" t="s">
        <v>111</v>
      </c>
      <c r="C11" s="7" t="s">
        <v>127</v>
      </c>
      <c r="D11" s="7" t="s">
        <v>128</v>
      </c>
      <c r="E11" s="7" t="s">
        <v>152</v>
      </c>
      <c r="F11" s="36">
        <v>45292</v>
      </c>
      <c r="G11" s="36">
        <v>45657</v>
      </c>
      <c r="H11" s="68">
        <v>0</v>
      </c>
      <c r="I11" s="69"/>
      <c r="J11" s="69"/>
      <c r="K11" s="71" t="s">
        <v>176</v>
      </c>
    </row>
    <row r="12" spans="1:11" ht="71.25" x14ac:dyDescent="0.25">
      <c r="A12" s="102"/>
      <c r="B12" s="37" t="s">
        <v>112</v>
      </c>
      <c r="C12" s="7" t="s">
        <v>129</v>
      </c>
      <c r="D12" s="7" t="s">
        <v>130</v>
      </c>
      <c r="E12" s="7" t="s">
        <v>152</v>
      </c>
      <c r="F12" s="36">
        <v>45292</v>
      </c>
      <c r="G12" s="36">
        <v>45657</v>
      </c>
      <c r="H12" s="68">
        <v>0</v>
      </c>
      <c r="I12" s="69"/>
      <c r="J12" s="69"/>
      <c r="K12" s="71" t="s">
        <v>176</v>
      </c>
    </row>
    <row r="13" spans="1:11" ht="129.75" customHeight="1" x14ac:dyDescent="0.25">
      <c r="A13" s="101" t="s">
        <v>156</v>
      </c>
      <c r="B13" s="37" t="s">
        <v>14</v>
      </c>
      <c r="C13" s="7" t="s">
        <v>131</v>
      </c>
      <c r="D13" s="7" t="s">
        <v>132</v>
      </c>
      <c r="E13" s="7" t="s">
        <v>152</v>
      </c>
      <c r="F13" s="36">
        <v>45292</v>
      </c>
      <c r="G13" s="36">
        <v>45657</v>
      </c>
      <c r="H13" s="68">
        <v>0</v>
      </c>
      <c r="I13" s="69"/>
      <c r="J13" s="69"/>
      <c r="K13" s="71" t="s">
        <v>176</v>
      </c>
    </row>
    <row r="14" spans="1:11" ht="99.75" x14ac:dyDescent="0.25">
      <c r="A14" s="102"/>
      <c r="B14" s="38" t="s">
        <v>15</v>
      </c>
      <c r="C14" s="7" t="s">
        <v>133</v>
      </c>
      <c r="D14" s="7" t="s">
        <v>134</v>
      </c>
      <c r="E14" s="7" t="s">
        <v>152</v>
      </c>
      <c r="F14" s="36">
        <v>45292</v>
      </c>
      <c r="G14" s="36">
        <v>45657</v>
      </c>
      <c r="H14" s="68">
        <v>0</v>
      </c>
      <c r="I14" s="69"/>
      <c r="J14" s="69"/>
      <c r="K14" s="71" t="s">
        <v>176</v>
      </c>
    </row>
    <row r="15" spans="1:11" ht="43.5" thickBot="1" x14ac:dyDescent="0.3">
      <c r="A15" s="103"/>
      <c r="B15" s="39" t="s">
        <v>41</v>
      </c>
      <c r="C15" s="14" t="s">
        <v>160</v>
      </c>
      <c r="D15" s="14" t="s">
        <v>113</v>
      </c>
      <c r="E15" s="14" t="s">
        <v>114</v>
      </c>
      <c r="F15" s="57">
        <v>45292</v>
      </c>
      <c r="G15" s="57">
        <v>45657</v>
      </c>
      <c r="H15" s="73">
        <v>0</v>
      </c>
      <c r="I15" s="70"/>
      <c r="J15" s="70"/>
      <c r="K15" s="71" t="s">
        <v>176</v>
      </c>
    </row>
    <row r="16" spans="1:11" x14ac:dyDescent="0.25">
      <c r="H16" s="74">
        <f>AVERAGE(H6:H15)</f>
        <v>3.3000000000000002E-2</v>
      </c>
      <c r="I16" t="e">
        <f t="shared" ref="I16:J16" si="0">AVERAGE(I6:I15)</f>
        <v>#DIV/0!</v>
      </c>
      <c r="J16" t="e">
        <f t="shared" si="0"/>
        <v>#DIV/0!</v>
      </c>
    </row>
    <row r="17" spans="8:10" x14ac:dyDescent="0.25">
      <c r="H17" s="78" t="e">
        <f>AVERAGE(H16:J16)</f>
        <v>#DIV/0!</v>
      </c>
      <c r="I17" s="78"/>
      <c r="J17" s="78"/>
    </row>
  </sheetData>
  <mergeCells count="8">
    <mergeCell ref="A2:K2"/>
    <mergeCell ref="A3:K3"/>
    <mergeCell ref="A4:K4"/>
    <mergeCell ref="H17:J17"/>
    <mergeCell ref="A13:A15"/>
    <mergeCell ref="B5:C5"/>
    <mergeCell ref="A6:A8"/>
    <mergeCell ref="A9:A1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B1:L16"/>
  <sheetViews>
    <sheetView topLeftCell="A3" zoomScale="80" zoomScaleNormal="80" workbookViewId="0">
      <selection activeCell="L7" sqref="L7"/>
    </sheetView>
  </sheetViews>
  <sheetFormatPr baseColWidth="10" defaultColWidth="14.42578125" defaultRowHeight="15" customHeight="1" x14ac:dyDescent="0.25"/>
  <cols>
    <col min="2" max="2" width="30.42578125" customWidth="1"/>
    <col min="3" max="3" width="6.140625" customWidth="1"/>
    <col min="4" max="4" width="39" customWidth="1"/>
    <col min="5" max="5" width="24.140625" customWidth="1"/>
    <col min="6" max="6" width="25.140625" customWidth="1"/>
    <col min="7" max="7" width="12.140625" customWidth="1"/>
    <col min="9" max="9" width="11.5703125" customWidth="1"/>
    <col min="11" max="11" width="10.7109375" customWidth="1"/>
    <col min="12" max="12" width="37.7109375" customWidth="1"/>
  </cols>
  <sheetData>
    <row r="1" spans="2:12" ht="15" customHeight="1" thickBot="1" x14ac:dyDescent="0.3"/>
    <row r="2" spans="2:12" ht="90" customHeight="1" thickBot="1" x14ac:dyDescent="0.3">
      <c r="B2" s="83" t="s">
        <v>163</v>
      </c>
      <c r="C2" s="84"/>
      <c r="D2" s="84"/>
      <c r="E2" s="84"/>
      <c r="F2" s="84"/>
      <c r="G2" s="84"/>
      <c r="H2" s="84"/>
      <c r="I2" s="84"/>
      <c r="J2" s="84"/>
      <c r="K2" s="84"/>
      <c r="L2" s="85"/>
    </row>
    <row r="3" spans="2:12" ht="18.75" customHeight="1" thickBot="1" x14ac:dyDescent="0.3">
      <c r="B3" s="109" t="s">
        <v>34</v>
      </c>
      <c r="C3" s="110"/>
      <c r="D3" s="110"/>
      <c r="E3" s="110"/>
      <c r="F3" s="110"/>
      <c r="G3" s="110"/>
      <c r="H3" s="110"/>
      <c r="I3" s="110"/>
      <c r="J3" s="110"/>
      <c r="K3" s="110"/>
      <c r="L3" s="111"/>
    </row>
    <row r="4" spans="2:12" ht="15" customHeight="1" thickBot="1" x14ac:dyDescent="0.3">
      <c r="B4" s="112"/>
      <c r="C4" s="113"/>
      <c r="D4" s="113"/>
      <c r="E4" s="113"/>
      <c r="F4" s="113"/>
      <c r="G4" s="113"/>
      <c r="H4" s="113"/>
      <c r="I4" s="113"/>
      <c r="J4" s="113"/>
      <c r="K4" s="113"/>
      <c r="L4" s="113"/>
    </row>
    <row r="5" spans="2:12" ht="31.5" x14ac:dyDescent="0.25">
      <c r="B5" s="27" t="s">
        <v>1</v>
      </c>
      <c r="C5" s="104" t="s">
        <v>26</v>
      </c>
      <c r="D5" s="105"/>
      <c r="E5" s="35" t="s">
        <v>3</v>
      </c>
      <c r="F5" s="35" t="s">
        <v>28</v>
      </c>
      <c r="G5" s="28" t="s">
        <v>150</v>
      </c>
      <c r="H5" s="28" t="s">
        <v>116</v>
      </c>
      <c r="I5" s="55" t="s">
        <v>166</v>
      </c>
      <c r="J5" s="55" t="s">
        <v>168</v>
      </c>
      <c r="K5" s="55" t="s">
        <v>169</v>
      </c>
      <c r="L5" s="56" t="s">
        <v>167</v>
      </c>
    </row>
    <row r="6" spans="2:12" ht="57" x14ac:dyDescent="0.25">
      <c r="B6" s="106" t="s">
        <v>80</v>
      </c>
      <c r="C6" s="34" t="s">
        <v>7</v>
      </c>
      <c r="D6" s="10" t="s">
        <v>50</v>
      </c>
      <c r="E6" s="10" t="s">
        <v>35</v>
      </c>
      <c r="F6" s="10" t="s">
        <v>36</v>
      </c>
      <c r="G6" s="58">
        <v>45323</v>
      </c>
      <c r="H6" s="36">
        <v>45657</v>
      </c>
      <c r="I6" s="51">
        <v>0</v>
      </c>
      <c r="J6" s="44"/>
      <c r="K6" s="44"/>
      <c r="L6" s="71" t="s">
        <v>176</v>
      </c>
    </row>
    <row r="7" spans="2:12" ht="71.25" x14ac:dyDescent="0.25">
      <c r="B7" s="108"/>
      <c r="C7" s="34" t="s">
        <v>37</v>
      </c>
      <c r="D7" s="10" t="s">
        <v>51</v>
      </c>
      <c r="E7" s="10" t="s">
        <v>38</v>
      </c>
      <c r="F7" s="10" t="s">
        <v>36</v>
      </c>
      <c r="G7" s="58">
        <v>45323</v>
      </c>
      <c r="H7" s="36">
        <v>45657</v>
      </c>
      <c r="I7" s="51">
        <v>0</v>
      </c>
      <c r="J7" s="44"/>
      <c r="K7" s="44"/>
      <c r="L7" s="71" t="s">
        <v>176</v>
      </c>
    </row>
    <row r="8" spans="2:12" ht="57.75" x14ac:dyDescent="0.25">
      <c r="B8" s="60" t="s">
        <v>79</v>
      </c>
      <c r="C8" s="37" t="s">
        <v>11</v>
      </c>
      <c r="D8" s="59" t="s">
        <v>148</v>
      </c>
      <c r="E8" s="59" t="s">
        <v>149</v>
      </c>
      <c r="F8" s="7" t="s">
        <v>147</v>
      </c>
      <c r="G8" s="58">
        <v>45323</v>
      </c>
      <c r="H8" s="36">
        <v>45657</v>
      </c>
      <c r="I8" s="51">
        <v>0</v>
      </c>
      <c r="J8" s="44"/>
      <c r="K8" s="44"/>
      <c r="L8" s="71" t="s">
        <v>176</v>
      </c>
    </row>
    <row r="9" spans="2:12" ht="91.5" customHeight="1" x14ac:dyDescent="0.25">
      <c r="B9" s="106" t="s">
        <v>78</v>
      </c>
      <c r="C9" s="34">
        <v>31</v>
      </c>
      <c r="D9" s="22" t="s">
        <v>56</v>
      </c>
      <c r="E9" s="22" t="s">
        <v>143</v>
      </c>
      <c r="F9" s="10" t="s">
        <v>144</v>
      </c>
      <c r="G9" s="58">
        <v>45323</v>
      </c>
      <c r="H9" s="36">
        <v>45657</v>
      </c>
      <c r="I9" s="51">
        <v>0</v>
      </c>
      <c r="J9" s="44"/>
      <c r="K9" s="44"/>
      <c r="L9" s="71" t="s">
        <v>176</v>
      </c>
    </row>
    <row r="10" spans="2:12" ht="42.75" x14ac:dyDescent="0.25">
      <c r="B10" s="108"/>
      <c r="C10" s="34" t="s">
        <v>15</v>
      </c>
      <c r="D10" s="22" t="s">
        <v>145</v>
      </c>
      <c r="E10" s="22" t="s">
        <v>39</v>
      </c>
      <c r="F10" s="10" t="s">
        <v>40</v>
      </c>
      <c r="G10" s="58">
        <v>45323</v>
      </c>
      <c r="H10" s="36">
        <v>45657</v>
      </c>
      <c r="I10" s="51">
        <v>0</v>
      </c>
      <c r="J10" s="44"/>
      <c r="K10" s="44"/>
      <c r="L10" s="71" t="s">
        <v>176</v>
      </c>
    </row>
    <row r="11" spans="2:12" ht="99.75" x14ac:dyDescent="0.25">
      <c r="B11" s="108"/>
      <c r="C11" s="34" t="s">
        <v>41</v>
      </c>
      <c r="D11" s="22" t="s">
        <v>75</v>
      </c>
      <c r="E11" s="22" t="s">
        <v>42</v>
      </c>
      <c r="F11" s="10" t="s">
        <v>40</v>
      </c>
      <c r="G11" s="58">
        <v>45323</v>
      </c>
      <c r="H11" s="36">
        <v>45657</v>
      </c>
      <c r="I11" s="51">
        <v>0</v>
      </c>
      <c r="J11" s="44"/>
      <c r="K11" s="44"/>
      <c r="L11" s="71" t="s">
        <v>176</v>
      </c>
    </row>
    <row r="12" spans="2:12" ht="57" x14ac:dyDescent="0.25">
      <c r="B12" s="60" t="s">
        <v>77</v>
      </c>
      <c r="C12" s="37" t="s">
        <v>18</v>
      </c>
      <c r="D12" s="59" t="s">
        <v>148</v>
      </c>
      <c r="E12" s="59" t="s">
        <v>149</v>
      </c>
      <c r="F12" s="7" t="s">
        <v>147</v>
      </c>
      <c r="G12" s="58">
        <v>45323</v>
      </c>
      <c r="H12" s="36">
        <v>45657</v>
      </c>
      <c r="I12" s="51">
        <v>0</v>
      </c>
      <c r="J12" s="44"/>
      <c r="K12" s="44"/>
      <c r="L12" s="71" t="s">
        <v>176</v>
      </c>
    </row>
    <row r="13" spans="2:12" ht="54" customHeight="1" x14ac:dyDescent="0.25">
      <c r="B13" s="106" t="s">
        <v>76</v>
      </c>
      <c r="C13" s="37" t="s">
        <v>43</v>
      </c>
      <c r="D13" s="59" t="s">
        <v>44</v>
      </c>
      <c r="E13" s="59" t="s">
        <v>45</v>
      </c>
      <c r="F13" s="7" t="s">
        <v>40</v>
      </c>
      <c r="G13" s="58">
        <v>45323</v>
      </c>
      <c r="H13" s="36">
        <v>45657</v>
      </c>
      <c r="I13" s="51">
        <v>0</v>
      </c>
      <c r="J13" s="44"/>
      <c r="K13" s="44"/>
      <c r="L13" s="71" t="s">
        <v>176</v>
      </c>
    </row>
    <row r="14" spans="2:12" ht="43.5" thickBot="1" x14ac:dyDescent="0.3">
      <c r="B14" s="107"/>
      <c r="C14" s="39" t="s">
        <v>46</v>
      </c>
      <c r="D14" s="61" t="s">
        <v>146</v>
      </c>
      <c r="E14" s="61" t="s">
        <v>47</v>
      </c>
      <c r="F14" s="14" t="s">
        <v>40</v>
      </c>
      <c r="G14" s="62">
        <v>45323</v>
      </c>
      <c r="H14" s="57">
        <v>45657</v>
      </c>
      <c r="I14" s="51">
        <v>0</v>
      </c>
      <c r="J14" s="50"/>
      <c r="K14" s="50"/>
      <c r="L14" s="71" t="s">
        <v>176</v>
      </c>
    </row>
    <row r="15" spans="2:12" ht="15" customHeight="1" x14ac:dyDescent="0.25">
      <c r="I15" s="76">
        <f>AVERAGE(I6:I14)</f>
        <v>0</v>
      </c>
      <c r="J15" t="e">
        <f t="shared" ref="J15:K15" si="0">AVERAGE(J6:J14)</f>
        <v>#DIV/0!</v>
      </c>
      <c r="K15" t="e">
        <f t="shared" si="0"/>
        <v>#DIV/0!</v>
      </c>
    </row>
    <row r="16" spans="2:12" ht="15" customHeight="1" x14ac:dyDescent="0.25">
      <c r="I16" s="78" t="e">
        <f>AVERAGE(I15:K15)</f>
        <v>#DIV/0!</v>
      </c>
      <c r="J16" s="78"/>
      <c r="K16" s="78"/>
    </row>
  </sheetData>
  <mergeCells count="8">
    <mergeCell ref="B2:L2"/>
    <mergeCell ref="B3:L3"/>
    <mergeCell ref="B4:L4"/>
    <mergeCell ref="I16:K16"/>
    <mergeCell ref="B13:B14"/>
    <mergeCell ref="C5:D5"/>
    <mergeCell ref="B6:B7"/>
    <mergeCell ref="B9:B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
  <sheetViews>
    <sheetView tabSelected="1" zoomScale="70" zoomScaleNormal="70" workbookViewId="0">
      <selection activeCell="K6" sqref="K6"/>
    </sheetView>
  </sheetViews>
  <sheetFormatPr baseColWidth="10" defaultColWidth="10.7109375" defaultRowHeight="15" x14ac:dyDescent="0.25"/>
  <cols>
    <col min="1" max="1" width="22.28515625" customWidth="1"/>
    <col min="3" max="3" width="40.5703125" customWidth="1"/>
    <col min="4" max="4" width="39.85546875" customWidth="1"/>
    <col min="5" max="5" width="32" customWidth="1"/>
    <col min="6" max="6" width="23.140625" customWidth="1"/>
    <col min="7" max="7" width="18.7109375" customWidth="1"/>
    <col min="11" max="11" width="23.5703125" customWidth="1"/>
  </cols>
  <sheetData>
    <row r="1" spans="1:11" ht="15.75" thickBot="1" x14ac:dyDescent="0.3">
      <c r="A1" s="12"/>
      <c r="B1" s="12"/>
      <c r="C1" s="12"/>
      <c r="D1" s="12"/>
      <c r="E1" s="12"/>
      <c r="F1" s="12"/>
      <c r="G1" s="12"/>
    </row>
    <row r="2" spans="1:11" ht="91.5" customHeight="1" thickBot="1" x14ac:dyDescent="0.3">
      <c r="A2" s="116" t="s">
        <v>162</v>
      </c>
      <c r="B2" s="117"/>
      <c r="C2" s="117"/>
      <c r="D2" s="117"/>
      <c r="E2" s="117"/>
      <c r="F2" s="117"/>
      <c r="G2" s="117"/>
      <c r="H2" s="117"/>
      <c r="I2" s="117"/>
      <c r="J2" s="117"/>
      <c r="K2" s="118"/>
    </row>
    <row r="3" spans="1:11" ht="18.75" customHeight="1" thickBot="1" x14ac:dyDescent="0.3">
      <c r="A3" s="119" t="s">
        <v>57</v>
      </c>
      <c r="B3" s="120"/>
      <c r="C3" s="120"/>
      <c r="D3" s="120"/>
      <c r="E3" s="120"/>
      <c r="F3" s="120"/>
      <c r="G3" s="120"/>
      <c r="H3" s="120"/>
      <c r="I3" s="120"/>
      <c r="J3" s="120"/>
      <c r="K3" s="121"/>
    </row>
    <row r="4" spans="1:11" ht="15.75" thickBot="1" x14ac:dyDescent="0.3">
      <c r="A4" s="122"/>
      <c r="B4" s="123"/>
      <c r="C4" s="123"/>
      <c r="D4" s="123"/>
      <c r="E4" s="123"/>
      <c r="F4" s="123"/>
      <c r="G4" s="123"/>
      <c r="H4" s="123"/>
      <c r="I4" s="123"/>
      <c r="J4" s="123"/>
      <c r="K4" s="123"/>
    </row>
    <row r="5" spans="1:11" ht="47.25" x14ac:dyDescent="0.25">
      <c r="A5" s="32" t="s">
        <v>1</v>
      </c>
      <c r="B5" s="115" t="s">
        <v>26</v>
      </c>
      <c r="C5" s="115"/>
      <c r="D5" s="33" t="s">
        <v>3</v>
      </c>
      <c r="E5" s="33" t="s">
        <v>28</v>
      </c>
      <c r="F5" s="28" t="s">
        <v>150</v>
      </c>
      <c r="G5" s="28" t="s">
        <v>116</v>
      </c>
      <c r="H5" s="52" t="s">
        <v>166</v>
      </c>
      <c r="I5" s="52" t="s">
        <v>168</v>
      </c>
      <c r="J5" s="52" t="s">
        <v>169</v>
      </c>
      <c r="K5" s="53" t="s">
        <v>167</v>
      </c>
    </row>
    <row r="6" spans="1:11" ht="195" x14ac:dyDescent="0.25">
      <c r="A6" s="114" t="s">
        <v>81</v>
      </c>
      <c r="B6" s="34" t="s">
        <v>7</v>
      </c>
      <c r="C6" s="22" t="s">
        <v>118</v>
      </c>
      <c r="D6" s="22" t="s">
        <v>58</v>
      </c>
      <c r="E6" s="22" t="s">
        <v>59</v>
      </c>
      <c r="F6" s="58">
        <v>45323</v>
      </c>
      <c r="G6" s="36">
        <v>45657</v>
      </c>
      <c r="H6" s="68">
        <v>0.79</v>
      </c>
      <c r="I6" s="44"/>
      <c r="J6" s="44"/>
      <c r="K6" s="132" t="s">
        <v>183</v>
      </c>
    </row>
    <row r="7" spans="1:11" ht="57" x14ac:dyDescent="0.25">
      <c r="A7" s="114"/>
      <c r="B7" s="34" t="s">
        <v>37</v>
      </c>
      <c r="C7" s="22" t="s">
        <v>60</v>
      </c>
      <c r="D7" s="22" t="s">
        <v>61</v>
      </c>
      <c r="E7" s="22" t="s">
        <v>62</v>
      </c>
      <c r="F7" s="58">
        <v>45323</v>
      </c>
      <c r="G7" s="36">
        <v>45657</v>
      </c>
      <c r="H7" s="68">
        <v>0</v>
      </c>
      <c r="I7" s="44"/>
      <c r="J7" s="44"/>
      <c r="K7" s="71" t="s">
        <v>176</v>
      </c>
    </row>
    <row r="8" spans="1:11" ht="85.5" x14ac:dyDescent="0.25">
      <c r="A8" s="23" t="s">
        <v>82</v>
      </c>
      <c r="B8" s="34" t="s">
        <v>11</v>
      </c>
      <c r="C8" s="22" t="s">
        <v>63</v>
      </c>
      <c r="D8" s="22" t="s">
        <v>64</v>
      </c>
      <c r="E8" s="22" t="s">
        <v>65</v>
      </c>
      <c r="F8" s="58">
        <v>45323</v>
      </c>
      <c r="G8" s="36">
        <v>45657</v>
      </c>
      <c r="H8" s="68">
        <v>0</v>
      </c>
      <c r="I8" s="44"/>
      <c r="J8" s="44"/>
      <c r="K8" s="71" t="s">
        <v>176</v>
      </c>
    </row>
    <row r="9" spans="1:11" ht="45" x14ac:dyDescent="0.25">
      <c r="A9" s="114" t="s">
        <v>83</v>
      </c>
      <c r="B9" s="34" t="s">
        <v>14</v>
      </c>
      <c r="C9" s="22" t="s">
        <v>66</v>
      </c>
      <c r="D9" s="22" t="s">
        <v>106</v>
      </c>
      <c r="E9" s="22" t="s">
        <v>67</v>
      </c>
      <c r="F9" s="58">
        <v>45323</v>
      </c>
      <c r="G9" s="36">
        <v>45657</v>
      </c>
      <c r="H9" s="68">
        <v>0</v>
      </c>
      <c r="I9" s="44"/>
      <c r="J9" s="44"/>
      <c r="K9" s="71" t="s">
        <v>176</v>
      </c>
    </row>
    <row r="10" spans="1:11" ht="57" x14ac:dyDescent="0.25">
      <c r="A10" s="114"/>
      <c r="B10" s="34" t="s">
        <v>15</v>
      </c>
      <c r="C10" s="22" t="s">
        <v>68</v>
      </c>
      <c r="D10" s="22" t="s">
        <v>107</v>
      </c>
      <c r="E10" s="22" t="s">
        <v>67</v>
      </c>
      <c r="F10" s="58">
        <v>45323</v>
      </c>
      <c r="G10" s="36">
        <v>45657</v>
      </c>
      <c r="H10" s="68">
        <v>0</v>
      </c>
      <c r="I10" s="44"/>
      <c r="J10" s="44"/>
      <c r="K10" s="71" t="s">
        <v>176</v>
      </c>
    </row>
    <row r="11" spans="1:11" ht="57" x14ac:dyDescent="0.25">
      <c r="A11" s="114"/>
      <c r="B11" s="9" t="s">
        <v>41</v>
      </c>
      <c r="C11" s="22" t="s">
        <v>69</v>
      </c>
      <c r="D11" s="22" t="s">
        <v>70</v>
      </c>
      <c r="E11" s="21" t="s">
        <v>71</v>
      </c>
      <c r="F11" s="58">
        <v>45323</v>
      </c>
      <c r="G11" s="36">
        <v>45657</v>
      </c>
      <c r="H11" s="68">
        <v>0</v>
      </c>
      <c r="I11" s="44"/>
      <c r="J11" s="44"/>
      <c r="K11" s="71" t="s">
        <v>176</v>
      </c>
    </row>
    <row r="12" spans="1:11" ht="77.25" customHeight="1" x14ac:dyDescent="0.25">
      <c r="A12" s="23" t="s">
        <v>84</v>
      </c>
      <c r="B12" s="34" t="s">
        <v>18</v>
      </c>
      <c r="C12" s="22" t="s">
        <v>72</v>
      </c>
      <c r="D12" s="22" t="s">
        <v>73</v>
      </c>
      <c r="E12" s="22" t="s">
        <v>67</v>
      </c>
      <c r="F12" s="58">
        <v>45323</v>
      </c>
      <c r="G12" s="36">
        <v>45657</v>
      </c>
      <c r="H12" s="68">
        <v>0</v>
      </c>
      <c r="I12" s="44"/>
      <c r="J12" s="44"/>
      <c r="K12" s="71" t="s">
        <v>176</v>
      </c>
    </row>
    <row r="13" spans="1:11" ht="83.25" customHeight="1" thickBot="1" x14ac:dyDescent="0.3">
      <c r="A13" s="24" t="s">
        <v>85</v>
      </c>
      <c r="B13" s="40" t="s">
        <v>43</v>
      </c>
      <c r="C13" s="25" t="s">
        <v>108</v>
      </c>
      <c r="D13" s="25" t="s">
        <v>74</v>
      </c>
      <c r="E13" s="25" t="s">
        <v>59</v>
      </c>
      <c r="F13" s="62">
        <v>45323</v>
      </c>
      <c r="G13" s="57">
        <v>45657</v>
      </c>
      <c r="H13" s="73">
        <v>0</v>
      </c>
      <c r="I13" s="50"/>
      <c r="J13" s="50"/>
      <c r="K13" s="71" t="s">
        <v>176</v>
      </c>
    </row>
    <row r="14" spans="1:11" x14ac:dyDescent="0.25">
      <c r="H14" s="77">
        <f>AVERAGE(H6:H13)</f>
        <v>9.8750000000000004E-2</v>
      </c>
      <c r="I14" t="e">
        <f t="shared" ref="I14:J14" si="0">AVERAGE(I6:I13)</f>
        <v>#DIV/0!</v>
      </c>
      <c r="J14" t="e">
        <f t="shared" si="0"/>
        <v>#DIV/0!</v>
      </c>
    </row>
    <row r="15" spans="1:11" x14ac:dyDescent="0.25">
      <c r="H15" s="78" t="e">
        <f>AVERAGE(H14:J14)</f>
        <v>#DIV/0!</v>
      </c>
      <c r="I15" s="78"/>
      <c r="J15" s="78"/>
    </row>
  </sheetData>
  <mergeCells count="7">
    <mergeCell ref="H15:J15"/>
    <mergeCell ref="A9:A11"/>
    <mergeCell ref="B5:C5"/>
    <mergeCell ref="A6:A7"/>
    <mergeCell ref="A2:K2"/>
    <mergeCell ref="A3:K3"/>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0"/>
  <sheetViews>
    <sheetView zoomScale="75" zoomScaleNormal="75" workbookViewId="0">
      <selection activeCell="I7" sqref="I7"/>
    </sheetView>
  </sheetViews>
  <sheetFormatPr baseColWidth="10" defaultColWidth="10.7109375" defaultRowHeight="15" x14ac:dyDescent="0.25"/>
  <cols>
    <col min="1" max="1" width="30.85546875" customWidth="1"/>
    <col min="2" max="2" width="24" customWidth="1"/>
    <col min="3" max="3" width="37.85546875" customWidth="1"/>
    <col min="4" max="4" width="26.5703125" customWidth="1"/>
    <col min="5" max="5" width="21.140625" customWidth="1"/>
    <col min="6" max="6" width="18.42578125" customWidth="1"/>
    <col min="7" max="7" width="17.42578125" customWidth="1"/>
    <col min="8" max="8" width="19.28515625" customWidth="1"/>
    <col min="12" max="12" width="32" customWidth="1"/>
  </cols>
  <sheetData>
    <row r="1" spans="1:12" ht="15.75" thickBot="1" x14ac:dyDescent="0.3">
      <c r="A1" s="8"/>
      <c r="B1" s="8"/>
      <c r="C1" s="8"/>
      <c r="D1" s="8"/>
      <c r="E1" s="8"/>
      <c r="F1" s="8"/>
      <c r="G1" s="8"/>
      <c r="H1" s="8"/>
    </row>
    <row r="2" spans="1:12" ht="86.25" customHeight="1" thickBot="1" x14ac:dyDescent="0.3">
      <c r="A2" s="126" t="s">
        <v>163</v>
      </c>
      <c r="B2" s="127"/>
      <c r="C2" s="127"/>
      <c r="D2" s="127"/>
      <c r="E2" s="127"/>
      <c r="F2" s="127"/>
      <c r="G2" s="127"/>
      <c r="H2" s="127"/>
      <c r="I2" s="127"/>
      <c r="J2" s="127"/>
      <c r="K2" s="127"/>
      <c r="L2" s="128"/>
    </row>
    <row r="3" spans="1:12" ht="18.75" customHeight="1" thickBot="1" x14ac:dyDescent="0.3">
      <c r="A3" s="129" t="s">
        <v>101</v>
      </c>
      <c r="B3" s="130"/>
      <c r="C3" s="130"/>
      <c r="D3" s="130"/>
      <c r="E3" s="130"/>
      <c r="F3" s="130"/>
      <c r="G3" s="130"/>
      <c r="H3" s="130"/>
      <c r="I3" s="130"/>
      <c r="J3" s="130"/>
      <c r="K3" s="130"/>
      <c r="L3" s="131"/>
    </row>
    <row r="4" spans="1:12" ht="15.75" thickBot="1" x14ac:dyDescent="0.3">
      <c r="A4" s="112"/>
      <c r="B4" s="113"/>
      <c r="C4" s="113"/>
      <c r="D4" s="113"/>
      <c r="E4" s="113"/>
      <c r="F4" s="113"/>
      <c r="G4" s="113"/>
      <c r="H4" s="113"/>
      <c r="I4" s="113"/>
      <c r="J4" s="113"/>
      <c r="K4" s="113"/>
      <c r="L4" s="113"/>
    </row>
    <row r="5" spans="1:12" ht="47.25" x14ac:dyDescent="0.25">
      <c r="A5" s="32" t="s">
        <v>86</v>
      </c>
      <c r="B5" s="33" t="s">
        <v>26</v>
      </c>
      <c r="C5" s="33" t="s">
        <v>142</v>
      </c>
      <c r="D5" s="33" t="s">
        <v>87</v>
      </c>
      <c r="E5" s="33" t="s">
        <v>88</v>
      </c>
      <c r="F5" s="33" t="s">
        <v>89</v>
      </c>
      <c r="G5" s="33" t="s">
        <v>28</v>
      </c>
      <c r="H5" s="33" t="s">
        <v>90</v>
      </c>
      <c r="I5" s="52" t="s">
        <v>166</v>
      </c>
      <c r="J5" s="52" t="s">
        <v>168</v>
      </c>
      <c r="K5" s="52" t="s">
        <v>169</v>
      </c>
      <c r="L5" s="53" t="s">
        <v>167</v>
      </c>
    </row>
    <row r="6" spans="1:12" ht="85.5" x14ac:dyDescent="0.25">
      <c r="A6" s="11" t="s">
        <v>100</v>
      </c>
      <c r="B6" s="59" t="s">
        <v>141</v>
      </c>
      <c r="C6" s="59" t="s">
        <v>102</v>
      </c>
      <c r="D6" s="59" t="s">
        <v>103</v>
      </c>
      <c r="E6" s="10" t="s">
        <v>104</v>
      </c>
      <c r="F6" s="10" t="s">
        <v>117</v>
      </c>
      <c r="G6" s="10" t="s">
        <v>105</v>
      </c>
      <c r="H6" s="63">
        <v>45657</v>
      </c>
      <c r="I6" s="68">
        <v>0.33</v>
      </c>
      <c r="J6" s="44"/>
      <c r="K6" s="44"/>
      <c r="L6" s="71" t="s">
        <v>178</v>
      </c>
    </row>
    <row r="7" spans="1:12" ht="85.5" x14ac:dyDescent="0.25">
      <c r="A7" s="124" t="s">
        <v>91</v>
      </c>
      <c r="B7" s="59" t="s">
        <v>92</v>
      </c>
      <c r="C7" s="59" t="s">
        <v>93</v>
      </c>
      <c r="D7" s="59" t="s">
        <v>94</v>
      </c>
      <c r="E7" s="7" t="s">
        <v>95</v>
      </c>
      <c r="F7" s="7" t="s">
        <v>96</v>
      </c>
      <c r="G7" s="10" t="s">
        <v>22</v>
      </c>
      <c r="H7" s="10" t="s">
        <v>164</v>
      </c>
      <c r="I7" s="68">
        <v>0.33</v>
      </c>
      <c r="J7" s="44"/>
      <c r="K7" s="44"/>
      <c r="L7" s="65" t="s">
        <v>179</v>
      </c>
    </row>
    <row r="8" spans="1:12" ht="86.25" thickBot="1" x14ac:dyDescent="0.3">
      <c r="A8" s="125"/>
      <c r="B8" s="61" t="s">
        <v>97</v>
      </c>
      <c r="C8" s="61" t="s">
        <v>98</v>
      </c>
      <c r="D8" s="61" t="s">
        <v>94</v>
      </c>
      <c r="E8" s="14" t="s">
        <v>99</v>
      </c>
      <c r="F8" s="14" t="s">
        <v>96</v>
      </c>
      <c r="G8" s="20" t="s">
        <v>22</v>
      </c>
      <c r="H8" s="20" t="s">
        <v>165</v>
      </c>
      <c r="I8" s="73">
        <v>0.33</v>
      </c>
      <c r="J8" s="50"/>
      <c r="K8" s="50"/>
      <c r="L8" s="65" t="s">
        <v>179</v>
      </c>
    </row>
    <row r="9" spans="1:12" x14ac:dyDescent="0.25">
      <c r="I9" s="76">
        <f>AVERAGE(I6:I8)</f>
        <v>0.33</v>
      </c>
      <c r="J9" t="e">
        <f t="shared" ref="J9:K9" si="0">AVERAGE(J6:J8)</f>
        <v>#DIV/0!</v>
      </c>
      <c r="K9" t="e">
        <f t="shared" si="0"/>
        <v>#DIV/0!</v>
      </c>
    </row>
    <row r="10" spans="1:12" x14ac:dyDescent="0.25">
      <c r="I10" s="78" t="e">
        <f>AVERAGE(I9:K9)</f>
        <v>#DIV/0!</v>
      </c>
      <c r="J10" s="78"/>
      <c r="K10" s="78"/>
    </row>
  </sheetData>
  <mergeCells count="5">
    <mergeCell ref="I10:K10"/>
    <mergeCell ref="A7:A8"/>
    <mergeCell ref="A2:L2"/>
    <mergeCell ref="A3:L3"/>
    <mergeCell ref="A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Gestión de Riesgo de Corrupción</vt:lpstr>
      <vt:lpstr>Racionalización de trámites</vt:lpstr>
      <vt:lpstr>Rendición de Cuentas</vt:lpstr>
      <vt:lpstr>Servicio al Ciudadano</vt:lpstr>
      <vt:lpstr>Transparencia y acceso a la inf</vt:lpstr>
      <vt:lpstr>Iniciativas Adicionales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Adib Janna</dc:creator>
  <cp:lastModifiedBy>Kelly Villalobos</cp:lastModifiedBy>
  <dcterms:created xsi:type="dcterms:W3CDTF">2006-09-16T00:00:00Z</dcterms:created>
  <dcterms:modified xsi:type="dcterms:W3CDTF">2024-05-17T00:29:02Z</dcterms:modified>
</cp:coreProperties>
</file>