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rdominguez\Downloads\"/>
    </mc:Choice>
  </mc:AlternateContent>
  <xr:revisionPtr revIDLastSave="0" documentId="13_ncr:1_{662B509F-553A-47D0-BEFD-E9A7E61D0797}" xr6:coauthVersionLast="47" xr6:coauthVersionMax="47" xr10:uidLastSave="{00000000-0000-0000-0000-000000000000}"/>
  <bookViews>
    <workbookView xWindow="-120" yWindow="-120" windowWidth="29040" windowHeight="15720" xr2:uid="{82F982F9-BCA1-44F2-BFC0-EB1068AD300B}"/>
  </bookViews>
  <sheets>
    <sheet name="2024- 1ER TRIMESTRE CENTRAL " sheetId="5" r:id="rId1"/>
    <sheet name="2024- 1ER TRIMESTRE SALUD " sheetId="4" r:id="rId2"/>
  </sheets>
  <definedNames>
    <definedName name="_xlnm._FilterDatabase" localSheetId="0" hidden="1">'2024- 1ER TRIMESTRE CENTRAL '!$A$4:$N$570</definedName>
    <definedName name="_xlnm._FilterDatabase" localSheetId="1" hidden="1">'2024- 1ER TRIMESTRE SALUD '!$A$4:$N$1307</definedName>
    <definedName name="_xlnm.Print_Titles" localSheetId="0">'2024- 1ER TRIMESTRE CENTRAL '!$1:$4</definedName>
    <definedName name="_xlnm.Print_Titles" localSheetId="1">'2024- 1ER TRIMESTRE SALUD '!$1:$4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70" i="5" l="1"/>
  <c r="I570" i="5"/>
  <c r="L569" i="5"/>
  <c r="I569" i="5"/>
  <c r="L568" i="5"/>
  <c r="I568" i="5"/>
  <c r="L567" i="5"/>
  <c r="I567" i="5"/>
  <c r="L566" i="5"/>
  <c r="I566" i="5"/>
  <c r="L565" i="5"/>
  <c r="I565" i="5"/>
  <c r="L564" i="5"/>
  <c r="I564" i="5"/>
  <c r="L563" i="5"/>
  <c r="I563" i="5"/>
  <c r="L562" i="5"/>
  <c r="I562" i="5"/>
  <c r="L561" i="5"/>
  <c r="I561" i="5"/>
  <c r="L560" i="5"/>
  <c r="I560" i="5"/>
  <c r="L559" i="5"/>
  <c r="I559" i="5"/>
  <c r="L558" i="5"/>
  <c r="I558" i="5"/>
  <c r="L557" i="5"/>
  <c r="I557" i="5"/>
  <c r="L556" i="5"/>
  <c r="I556" i="5"/>
  <c r="L555" i="5"/>
  <c r="I555" i="5"/>
  <c r="L554" i="5"/>
  <c r="I554" i="5"/>
  <c r="L553" i="5"/>
  <c r="I553" i="5"/>
  <c r="L552" i="5"/>
  <c r="I552" i="5"/>
  <c r="L551" i="5"/>
  <c r="I551" i="5"/>
  <c r="L550" i="5"/>
  <c r="I550" i="5"/>
  <c r="L549" i="5"/>
  <c r="I549" i="5"/>
  <c r="L548" i="5"/>
  <c r="I548" i="5"/>
  <c r="L547" i="5"/>
  <c r="I547" i="5"/>
  <c r="L546" i="5"/>
  <c r="I546" i="5"/>
  <c r="L545" i="5"/>
  <c r="I545" i="5"/>
  <c r="L544" i="5"/>
  <c r="I544" i="5"/>
  <c r="L543" i="5"/>
  <c r="I543" i="5"/>
  <c r="L542" i="5"/>
  <c r="I542" i="5"/>
  <c r="L541" i="5"/>
  <c r="I541" i="5"/>
  <c r="L540" i="5"/>
  <c r="I540" i="5"/>
  <c r="L539" i="5"/>
  <c r="I539" i="5"/>
  <c r="L538" i="5"/>
  <c r="I538" i="5"/>
  <c r="L537" i="5"/>
  <c r="I537" i="5"/>
  <c r="L536" i="5"/>
  <c r="I536" i="5"/>
  <c r="L535" i="5"/>
  <c r="I535" i="5"/>
  <c r="L534" i="5"/>
  <c r="I534" i="5"/>
  <c r="L533" i="5"/>
  <c r="I533" i="5"/>
  <c r="L532" i="5"/>
  <c r="I532" i="5"/>
  <c r="L531" i="5"/>
  <c r="I531" i="5"/>
  <c r="L530" i="5"/>
  <c r="I530" i="5"/>
  <c r="L529" i="5"/>
  <c r="I529" i="5"/>
  <c r="L528" i="5"/>
  <c r="I528" i="5"/>
  <c r="L527" i="5"/>
  <c r="I527" i="5"/>
  <c r="L526" i="5"/>
  <c r="I526" i="5"/>
  <c r="L525" i="5"/>
  <c r="I525" i="5"/>
  <c r="L524" i="5"/>
  <c r="I524" i="5"/>
  <c r="L523" i="5"/>
  <c r="I523" i="5"/>
  <c r="L522" i="5"/>
  <c r="I522" i="5"/>
  <c r="L521" i="5"/>
  <c r="I521" i="5"/>
  <c r="L520" i="5"/>
  <c r="I520" i="5"/>
  <c r="L519" i="5"/>
  <c r="I519" i="5"/>
  <c r="L518" i="5"/>
  <c r="I518" i="5"/>
  <c r="L517" i="5"/>
  <c r="I517" i="5"/>
  <c r="L516" i="5"/>
  <c r="I516" i="5"/>
  <c r="L515" i="5"/>
  <c r="I515" i="5"/>
  <c r="L514" i="5"/>
  <c r="I514" i="5"/>
  <c r="L513" i="5"/>
  <c r="I513" i="5"/>
  <c r="L512" i="5"/>
  <c r="I512" i="5"/>
  <c r="L511" i="5"/>
  <c r="I511" i="5"/>
  <c r="L510" i="5"/>
  <c r="I510" i="5"/>
  <c r="L509" i="5"/>
  <c r="I509" i="5"/>
  <c r="L508" i="5"/>
  <c r="I508" i="5"/>
  <c r="L507" i="5"/>
  <c r="I507" i="5"/>
  <c r="L506" i="5"/>
  <c r="I506" i="5"/>
  <c r="L505" i="5"/>
  <c r="I505" i="5"/>
  <c r="L504" i="5"/>
  <c r="I504" i="5"/>
  <c r="L503" i="5"/>
  <c r="I503" i="5"/>
  <c r="L502" i="5"/>
  <c r="I502" i="5"/>
  <c r="L501" i="5"/>
  <c r="I501" i="5"/>
  <c r="L500" i="5"/>
  <c r="I500" i="5"/>
  <c r="L499" i="5"/>
  <c r="I499" i="5"/>
  <c r="L498" i="5"/>
  <c r="I498" i="5"/>
  <c r="L497" i="5"/>
  <c r="I497" i="5"/>
  <c r="L496" i="5"/>
  <c r="I496" i="5"/>
  <c r="L495" i="5"/>
  <c r="I495" i="5"/>
  <c r="L494" i="5"/>
  <c r="I494" i="5"/>
  <c r="L493" i="5"/>
  <c r="I493" i="5"/>
  <c r="L492" i="5"/>
  <c r="I492" i="5"/>
  <c r="L491" i="5"/>
  <c r="I491" i="5"/>
  <c r="L490" i="5"/>
  <c r="I490" i="5"/>
  <c r="L489" i="5"/>
  <c r="I489" i="5"/>
  <c r="L488" i="5"/>
  <c r="I488" i="5"/>
  <c r="L487" i="5"/>
  <c r="I487" i="5"/>
  <c r="L486" i="5"/>
  <c r="I486" i="5"/>
  <c r="L485" i="5"/>
  <c r="I485" i="5"/>
  <c r="L484" i="5"/>
  <c r="I484" i="5"/>
  <c r="L483" i="5"/>
  <c r="I483" i="5"/>
  <c r="L482" i="5"/>
  <c r="I482" i="5"/>
  <c r="L481" i="5"/>
  <c r="I481" i="5"/>
  <c r="L480" i="5"/>
  <c r="I480" i="5"/>
  <c r="L479" i="5"/>
  <c r="I479" i="5"/>
  <c r="L478" i="5"/>
  <c r="I478" i="5"/>
  <c r="L477" i="5"/>
  <c r="I477" i="5"/>
  <c r="L476" i="5"/>
  <c r="I476" i="5"/>
  <c r="L475" i="5"/>
  <c r="I475" i="5"/>
  <c r="L474" i="5"/>
  <c r="I474" i="5"/>
  <c r="L473" i="5"/>
  <c r="I473" i="5"/>
  <c r="L472" i="5"/>
  <c r="I472" i="5"/>
  <c r="L471" i="5"/>
  <c r="I471" i="5"/>
  <c r="L470" i="5"/>
  <c r="I470" i="5"/>
  <c r="L469" i="5"/>
  <c r="I469" i="5"/>
  <c r="L468" i="5"/>
  <c r="I468" i="5"/>
  <c r="L467" i="5"/>
  <c r="I467" i="5"/>
  <c r="L466" i="5"/>
  <c r="I466" i="5"/>
  <c r="L465" i="5"/>
  <c r="I465" i="5"/>
  <c r="L464" i="5"/>
  <c r="I464" i="5"/>
  <c r="L463" i="5"/>
  <c r="I463" i="5"/>
  <c r="L462" i="5"/>
  <c r="I462" i="5"/>
  <c r="L461" i="5"/>
  <c r="I461" i="5"/>
  <c r="L460" i="5"/>
  <c r="I460" i="5"/>
  <c r="L459" i="5"/>
  <c r="I459" i="5"/>
  <c r="L458" i="5"/>
  <c r="I458" i="5"/>
  <c r="L457" i="5"/>
  <c r="I457" i="5"/>
  <c r="L456" i="5"/>
  <c r="I456" i="5"/>
  <c r="L455" i="5"/>
  <c r="I455" i="5"/>
  <c r="L454" i="5"/>
  <c r="I454" i="5"/>
  <c r="L453" i="5"/>
  <c r="I453" i="5"/>
  <c r="L452" i="5"/>
  <c r="I452" i="5"/>
  <c r="L451" i="5"/>
  <c r="I451" i="5"/>
  <c r="L450" i="5"/>
  <c r="I450" i="5"/>
  <c r="L449" i="5"/>
  <c r="I449" i="5"/>
  <c r="L448" i="5"/>
  <c r="I448" i="5"/>
  <c r="L447" i="5"/>
  <c r="I447" i="5"/>
  <c r="L446" i="5"/>
  <c r="I446" i="5"/>
  <c r="L445" i="5"/>
  <c r="I445" i="5"/>
  <c r="L444" i="5"/>
  <c r="I444" i="5"/>
  <c r="L443" i="5"/>
  <c r="I443" i="5"/>
  <c r="L442" i="5"/>
  <c r="I442" i="5"/>
  <c r="L441" i="5"/>
  <c r="I441" i="5"/>
  <c r="L440" i="5"/>
  <c r="I440" i="5"/>
  <c r="L439" i="5"/>
  <c r="I439" i="5"/>
  <c r="L438" i="5"/>
  <c r="I438" i="5"/>
  <c r="L437" i="5"/>
  <c r="I437" i="5"/>
  <c r="L436" i="5"/>
  <c r="I436" i="5"/>
  <c r="L435" i="5"/>
  <c r="I435" i="5"/>
  <c r="L434" i="5"/>
  <c r="I434" i="5"/>
  <c r="L433" i="5"/>
  <c r="I433" i="5"/>
  <c r="L432" i="5"/>
  <c r="I432" i="5"/>
  <c r="L431" i="5"/>
  <c r="I431" i="5"/>
  <c r="L430" i="5"/>
  <c r="I430" i="5"/>
  <c r="L429" i="5"/>
  <c r="I429" i="5"/>
  <c r="L428" i="5"/>
  <c r="I428" i="5"/>
  <c r="L427" i="5"/>
  <c r="I427" i="5"/>
  <c r="L426" i="5"/>
  <c r="I426" i="5"/>
  <c r="L425" i="5"/>
  <c r="I425" i="5"/>
  <c r="L424" i="5"/>
  <c r="I424" i="5"/>
  <c r="L423" i="5"/>
  <c r="I423" i="5"/>
  <c r="L422" i="5"/>
  <c r="I422" i="5"/>
  <c r="L421" i="5"/>
  <c r="I421" i="5"/>
  <c r="L420" i="5"/>
  <c r="I420" i="5"/>
  <c r="L419" i="5"/>
  <c r="I419" i="5"/>
  <c r="L418" i="5"/>
  <c r="I418" i="5"/>
  <c r="L417" i="5"/>
  <c r="I417" i="5"/>
  <c r="L416" i="5"/>
  <c r="I416" i="5"/>
  <c r="L415" i="5"/>
  <c r="I415" i="5"/>
  <c r="L414" i="5"/>
  <c r="I414" i="5"/>
  <c r="L413" i="5"/>
  <c r="I413" i="5"/>
  <c r="L412" i="5"/>
  <c r="I412" i="5"/>
  <c r="L411" i="5"/>
  <c r="I411" i="5"/>
  <c r="L410" i="5"/>
  <c r="I410" i="5"/>
  <c r="L409" i="5"/>
  <c r="I409" i="5"/>
  <c r="L408" i="5"/>
  <c r="I408" i="5"/>
  <c r="L407" i="5"/>
  <c r="I407" i="5"/>
  <c r="L406" i="5"/>
  <c r="I406" i="5"/>
  <c r="L405" i="5"/>
  <c r="I405" i="5"/>
  <c r="L404" i="5"/>
  <c r="I404" i="5"/>
  <c r="L403" i="5"/>
  <c r="I403" i="5"/>
  <c r="L402" i="5"/>
  <c r="I402" i="5"/>
  <c r="L401" i="5"/>
  <c r="I401" i="5"/>
  <c r="L400" i="5"/>
  <c r="I400" i="5"/>
  <c r="L399" i="5"/>
  <c r="I399" i="5"/>
  <c r="L398" i="5"/>
  <c r="I398" i="5"/>
  <c r="L397" i="5"/>
  <c r="I397" i="5"/>
  <c r="L396" i="5"/>
  <c r="I396" i="5"/>
  <c r="L395" i="5"/>
  <c r="I395" i="5"/>
  <c r="L394" i="5"/>
  <c r="I394" i="5"/>
  <c r="L393" i="5"/>
  <c r="I393" i="5"/>
  <c r="L392" i="5"/>
  <c r="I392" i="5"/>
  <c r="L391" i="5"/>
  <c r="I391" i="5"/>
  <c r="L390" i="5"/>
  <c r="I390" i="5"/>
  <c r="L389" i="5"/>
  <c r="I389" i="5"/>
  <c r="L388" i="5"/>
  <c r="I388" i="5"/>
  <c r="L387" i="5"/>
  <c r="I387" i="5"/>
  <c r="L386" i="5"/>
  <c r="I386" i="5"/>
  <c r="L385" i="5"/>
  <c r="I385" i="5"/>
  <c r="L384" i="5"/>
  <c r="I384" i="5"/>
  <c r="L383" i="5"/>
  <c r="I383" i="5"/>
  <c r="L382" i="5"/>
  <c r="I382" i="5"/>
  <c r="L381" i="5"/>
  <c r="I381" i="5"/>
  <c r="L380" i="5"/>
  <c r="I380" i="5"/>
  <c r="L379" i="5"/>
  <c r="I379" i="5"/>
  <c r="L378" i="5"/>
  <c r="I378" i="5"/>
  <c r="L377" i="5"/>
  <c r="I377" i="5"/>
  <c r="L376" i="5"/>
  <c r="I376" i="5"/>
  <c r="L375" i="5"/>
  <c r="I375" i="5"/>
  <c r="L374" i="5"/>
  <c r="I374" i="5"/>
  <c r="L373" i="5"/>
  <c r="I373" i="5"/>
  <c r="L372" i="5"/>
  <c r="I372" i="5"/>
  <c r="L371" i="5"/>
  <c r="I371" i="5"/>
  <c r="L370" i="5"/>
  <c r="I370" i="5"/>
  <c r="L369" i="5"/>
  <c r="I369" i="5"/>
  <c r="L368" i="5"/>
  <c r="I368" i="5"/>
  <c r="L367" i="5"/>
  <c r="I367" i="5"/>
  <c r="L366" i="5"/>
  <c r="I366" i="5"/>
  <c r="L365" i="5"/>
  <c r="I365" i="5"/>
  <c r="L364" i="5"/>
  <c r="I364" i="5"/>
  <c r="L363" i="5"/>
  <c r="I363" i="5"/>
  <c r="L362" i="5"/>
  <c r="I362" i="5"/>
  <c r="L361" i="5"/>
  <c r="I361" i="5"/>
  <c r="L360" i="5"/>
  <c r="I360" i="5"/>
  <c r="L359" i="5"/>
  <c r="I359" i="5"/>
  <c r="L358" i="5"/>
  <c r="I358" i="5"/>
  <c r="L357" i="5"/>
  <c r="I357" i="5"/>
  <c r="L356" i="5"/>
  <c r="I356" i="5"/>
  <c r="L355" i="5"/>
  <c r="I355" i="5"/>
  <c r="L354" i="5"/>
  <c r="I354" i="5"/>
  <c r="L353" i="5"/>
  <c r="I353" i="5"/>
  <c r="L352" i="5"/>
  <c r="I352" i="5"/>
  <c r="L351" i="5"/>
  <c r="I351" i="5"/>
  <c r="L350" i="5"/>
  <c r="I350" i="5"/>
  <c r="L349" i="5"/>
  <c r="I349" i="5"/>
  <c r="L348" i="5"/>
  <c r="I348" i="5"/>
  <c r="L347" i="5"/>
  <c r="I347" i="5"/>
  <c r="L346" i="5"/>
  <c r="I346" i="5"/>
  <c r="L345" i="5"/>
  <c r="I345" i="5"/>
  <c r="L344" i="5"/>
  <c r="I344" i="5"/>
  <c r="L343" i="5"/>
  <c r="I343" i="5"/>
  <c r="L342" i="5"/>
  <c r="I342" i="5"/>
  <c r="L341" i="5"/>
  <c r="I341" i="5"/>
  <c r="L340" i="5"/>
  <c r="I340" i="5"/>
  <c r="L339" i="5"/>
  <c r="I339" i="5"/>
  <c r="L338" i="5"/>
  <c r="I338" i="5"/>
  <c r="L337" i="5"/>
  <c r="I337" i="5"/>
  <c r="L336" i="5"/>
  <c r="I336" i="5"/>
  <c r="L335" i="5"/>
  <c r="I335" i="5"/>
  <c r="L334" i="5"/>
  <c r="I334" i="5"/>
  <c r="L333" i="5"/>
  <c r="I333" i="5"/>
  <c r="L332" i="5"/>
  <c r="I332" i="5"/>
  <c r="L331" i="5"/>
  <c r="I331" i="5"/>
  <c r="L330" i="5"/>
  <c r="I330" i="5"/>
  <c r="L329" i="5"/>
  <c r="I329" i="5"/>
  <c r="L328" i="5"/>
  <c r="I328" i="5"/>
  <c r="L327" i="5"/>
  <c r="I327" i="5"/>
  <c r="L326" i="5"/>
  <c r="I326" i="5"/>
  <c r="L325" i="5"/>
  <c r="I325" i="5"/>
  <c r="L324" i="5"/>
  <c r="I324" i="5"/>
  <c r="L323" i="5"/>
  <c r="I323" i="5"/>
  <c r="L322" i="5"/>
  <c r="I322" i="5"/>
  <c r="L321" i="5"/>
  <c r="I321" i="5"/>
  <c r="L320" i="5"/>
  <c r="I320" i="5"/>
  <c r="L319" i="5"/>
  <c r="I319" i="5"/>
  <c r="L318" i="5"/>
  <c r="I318" i="5"/>
  <c r="L317" i="5"/>
  <c r="I317" i="5"/>
  <c r="L316" i="5"/>
  <c r="I316" i="5"/>
  <c r="L315" i="5"/>
  <c r="I315" i="5"/>
  <c r="L314" i="5"/>
  <c r="I314" i="5"/>
  <c r="L313" i="5"/>
  <c r="I313" i="5"/>
  <c r="L312" i="5"/>
  <c r="I312" i="5"/>
  <c r="L311" i="5"/>
  <c r="I311" i="5"/>
  <c r="L310" i="5"/>
  <c r="I310" i="5"/>
  <c r="L309" i="5"/>
  <c r="I309" i="5"/>
  <c r="L308" i="5"/>
  <c r="I308" i="5"/>
  <c r="L307" i="5"/>
  <c r="I307" i="5"/>
  <c r="L306" i="5"/>
  <c r="I306" i="5"/>
  <c r="L305" i="5"/>
  <c r="I305" i="5"/>
  <c r="L304" i="5"/>
  <c r="I304" i="5"/>
  <c r="L303" i="5"/>
  <c r="I303" i="5"/>
  <c r="L302" i="5"/>
  <c r="I302" i="5"/>
  <c r="L301" i="5"/>
  <c r="I301" i="5"/>
  <c r="L300" i="5"/>
  <c r="I300" i="5"/>
  <c r="L299" i="5"/>
  <c r="I299" i="5"/>
  <c r="L298" i="5"/>
  <c r="I298" i="5"/>
  <c r="L297" i="5"/>
  <c r="I297" i="5"/>
  <c r="L296" i="5"/>
  <c r="I296" i="5"/>
  <c r="L295" i="5"/>
  <c r="I295" i="5"/>
  <c r="L294" i="5"/>
  <c r="I294" i="5"/>
  <c r="L293" i="5"/>
  <c r="I293" i="5"/>
  <c r="L292" i="5"/>
  <c r="I292" i="5"/>
  <c r="L291" i="5"/>
  <c r="I291" i="5"/>
  <c r="L290" i="5"/>
  <c r="I290" i="5"/>
  <c r="L289" i="5"/>
  <c r="I289" i="5"/>
  <c r="L288" i="5"/>
  <c r="I288" i="5"/>
  <c r="L287" i="5"/>
  <c r="I287" i="5"/>
  <c r="L286" i="5"/>
  <c r="I286" i="5"/>
  <c r="L285" i="5"/>
  <c r="I285" i="5"/>
  <c r="L284" i="5"/>
  <c r="I284" i="5"/>
  <c r="L283" i="5"/>
  <c r="I283" i="5"/>
  <c r="L282" i="5"/>
  <c r="I282" i="5"/>
  <c r="L281" i="5"/>
  <c r="I281" i="5"/>
  <c r="L280" i="5"/>
  <c r="I280" i="5"/>
  <c r="L279" i="5"/>
  <c r="I279" i="5"/>
  <c r="L278" i="5"/>
  <c r="I278" i="5"/>
  <c r="L277" i="5"/>
  <c r="I277" i="5"/>
  <c r="L276" i="5"/>
  <c r="I276" i="5"/>
  <c r="L275" i="5"/>
  <c r="I275" i="5"/>
  <c r="L274" i="5"/>
  <c r="I274" i="5"/>
  <c r="L273" i="5"/>
  <c r="I273" i="5"/>
  <c r="L272" i="5"/>
  <c r="I272" i="5"/>
  <c r="L271" i="5"/>
  <c r="I271" i="5"/>
  <c r="L270" i="5"/>
  <c r="I270" i="5"/>
  <c r="L269" i="5"/>
  <c r="I269" i="5"/>
  <c r="L268" i="5"/>
  <c r="I268" i="5"/>
  <c r="L267" i="5"/>
  <c r="I267" i="5"/>
  <c r="L266" i="5"/>
  <c r="I266" i="5"/>
  <c r="L265" i="5"/>
  <c r="I265" i="5"/>
  <c r="L264" i="5"/>
  <c r="I264" i="5"/>
  <c r="L263" i="5"/>
  <c r="I263" i="5"/>
  <c r="L262" i="5"/>
  <c r="I262" i="5"/>
  <c r="L261" i="5"/>
  <c r="I261" i="5"/>
  <c r="L260" i="5"/>
  <c r="I260" i="5"/>
  <c r="L259" i="5"/>
  <c r="I259" i="5"/>
  <c r="L258" i="5"/>
  <c r="I258" i="5"/>
  <c r="L257" i="5"/>
  <c r="I257" i="5"/>
  <c r="L256" i="5"/>
  <c r="I256" i="5"/>
  <c r="L255" i="5"/>
  <c r="I255" i="5"/>
  <c r="L254" i="5"/>
  <c r="I254" i="5"/>
  <c r="L253" i="5"/>
  <c r="I253" i="5"/>
  <c r="L252" i="5"/>
  <c r="I252" i="5"/>
  <c r="L251" i="5"/>
  <c r="I251" i="5"/>
  <c r="L250" i="5"/>
  <c r="I250" i="5"/>
  <c r="L249" i="5"/>
  <c r="I249" i="5"/>
  <c r="L248" i="5"/>
  <c r="I248" i="5"/>
  <c r="L247" i="5"/>
  <c r="I247" i="5"/>
  <c r="L246" i="5"/>
  <c r="I246" i="5"/>
  <c r="L245" i="5"/>
  <c r="I245" i="5"/>
  <c r="L244" i="5"/>
  <c r="I244" i="5"/>
  <c r="L243" i="5"/>
  <c r="I243" i="5"/>
  <c r="L242" i="5"/>
  <c r="I242" i="5"/>
  <c r="L241" i="5"/>
  <c r="I241" i="5"/>
  <c r="L240" i="5"/>
  <c r="I240" i="5"/>
  <c r="L239" i="5"/>
  <c r="I239" i="5"/>
  <c r="L238" i="5"/>
  <c r="I238" i="5"/>
  <c r="L237" i="5"/>
  <c r="I237" i="5"/>
  <c r="L236" i="5"/>
  <c r="I236" i="5"/>
  <c r="L235" i="5"/>
  <c r="I235" i="5"/>
  <c r="L234" i="5"/>
  <c r="I234" i="5"/>
  <c r="L233" i="5"/>
  <c r="I233" i="5"/>
  <c r="L232" i="5"/>
  <c r="I232" i="5"/>
  <c r="L231" i="5"/>
  <c r="I231" i="5"/>
  <c r="L230" i="5"/>
  <c r="I230" i="5"/>
  <c r="L229" i="5"/>
  <c r="I229" i="5"/>
  <c r="L228" i="5"/>
  <c r="I228" i="5"/>
  <c r="L227" i="5"/>
  <c r="I227" i="5"/>
  <c r="L226" i="5"/>
  <c r="I226" i="5"/>
  <c r="L225" i="5"/>
  <c r="I225" i="5"/>
  <c r="L224" i="5"/>
  <c r="I224" i="5"/>
  <c r="L223" i="5"/>
  <c r="I223" i="5"/>
  <c r="L222" i="5"/>
  <c r="I222" i="5"/>
  <c r="L221" i="5"/>
  <c r="I221" i="5"/>
  <c r="L220" i="5"/>
  <c r="I220" i="5"/>
  <c r="L219" i="5"/>
  <c r="I219" i="5"/>
  <c r="L218" i="5"/>
  <c r="I218" i="5"/>
  <c r="L217" i="5"/>
  <c r="I217" i="5"/>
  <c r="L216" i="5"/>
  <c r="I216" i="5"/>
  <c r="L215" i="5"/>
  <c r="I215" i="5"/>
  <c r="L214" i="5"/>
  <c r="I214" i="5"/>
  <c r="L213" i="5"/>
  <c r="I213" i="5"/>
  <c r="L212" i="5"/>
  <c r="I212" i="5"/>
  <c r="L211" i="5"/>
  <c r="I211" i="5"/>
  <c r="L210" i="5"/>
  <c r="I210" i="5"/>
  <c r="L209" i="5"/>
  <c r="I209" i="5"/>
  <c r="L208" i="5"/>
  <c r="I208" i="5"/>
  <c r="L207" i="5"/>
  <c r="I207" i="5"/>
  <c r="L206" i="5"/>
  <c r="I206" i="5"/>
  <c r="L205" i="5"/>
  <c r="I205" i="5"/>
  <c r="L204" i="5"/>
  <c r="I204" i="5"/>
  <c r="L203" i="5"/>
  <c r="I203" i="5"/>
  <c r="L202" i="5"/>
  <c r="I202" i="5"/>
  <c r="L201" i="5"/>
  <c r="I201" i="5"/>
  <c r="L200" i="5"/>
  <c r="I200" i="5"/>
  <c r="L199" i="5"/>
  <c r="I199" i="5"/>
  <c r="L198" i="5"/>
  <c r="I198" i="5"/>
  <c r="L197" i="5"/>
  <c r="I197" i="5"/>
  <c r="L196" i="5"/>
  <c r="I196" i="5"/>
  <c r="L195" i="5"/>
  <c r="I195" i="5"/>
  <c r="L194" i="5"/>
  <c r="I194" i="5"/>
  <c r="L193" i="5"/>
  <c r="I193" i="5"/>
  <c r="L192" i="5"/>
  <c r="I192" i="5"/>
  <c r="L191" i="5"/>
  <c r="I191" i="5"/>
  <c r="L190" i="5"/>
  <c r="I190" i="5"/>
  <c r="L189" i="5"/>
  <c r="I189" i="5"/>
  <c r="L188" i="5"/>
  <c r="I188" i="5"/>
  <c r="L187" i="5"/>
  <c r="I187" i="5"/>
  <c r="L186" i="5"/>
  <c r="I186" i="5"/>
  <c r="L185" i="5"/>
  <c r="I185" i="5"/>
  <c r="L184" i="5"/>
  <c r="I184" i="5"/>
  <c r="L183" i="5"/>
  <c r="I183" i="5"/>
  <c r="L182" i="5"/>
  <c r="I182" i="5"/>
  <c r="L181" i="5"/>
  <c r="I181" i="5"/>
  <c r="L180" i="5"/>
  <c r="I180" i="5"/>
  <c r="L179" i="5"/>
  <c r="I179" i="5"/>
  <c r="L178" i="5"/>
  <c r="I178" i="5"/>
  <c r="L177" i="5"/>
  <c r="I177" i="5"/>
  <c r="L176" i="5"/>
  <c r="I176" i="5"/>
  <c r="L175" i="5"/>
  <c r="I175" i="5"/>
  <c r="L174" i="5"/>
  <c r="I174" i="5"/>
  <c r="L173" i="5"/>
  <c r="I173" i="5"/>
  <c r="L172" i="5"/>
  <c r="I172" i="5"/>
  <c r="L171" i="5"/>
  <c r="I171" i="5"/>
  <c r="L170" i="5"/>
  <c r="I170" i="5"/>
  <c r="L169" i="5"/>
  <c r="I169" i="5"/>
  <c r="L168" i="5"/>
  <c r="I168" i="5"/>
  <c r="L167" i="5"/>
  <c r="I167" i="5"/>
  <c r="L166" i="5"/>
  <c r="I166" i="5"/>
  <c r="L165" i="5"/>
  <c r="I165" i="5"/>
  <c r="L164" i="5"/>
  <c r="I164" i="5"/>
  <c r="L163" i="5"/>
  <c r="I163" i="5"/>
  <c r="L162" i="5"/>
  <c r="I162" i="5"/>
  <c r="L161" i="5"/>
  <c r="I161" i="5"/>
  <c r="L160" i="5"/>
  <c r="I160" i="5"/>
  <c r="L159" i="5"/>
  <c r="I159" i="5"/>
  <c r="L158" i="5"/>
  <c r="I158" i="5"/>
  <c r="L157" i="5"/>
  <c r="I157" i="5"/>
  <c r="L156" i="5"/>
  <c r="I156" i="5"/>
  <c r="L155" i="5"/>
  <c r="I155" i="5"/>
  <c r="L154" i="5"/>
  <c r="I154" i="5"/>
  <c r="L153" i="5"/>
  <c r="I153" i="5"/>
  <c r="L152" i="5"/>
  <c r="I152" i="5"/>
  <c r="L151" i="5"/>
  <c r="I151" i="5"/>
  <c r="L150" i="5"/>
  <c r="I150" i="5"/>
  <c r="L149" i="5"/>
  <c r="I149" i="5"/>
  <c r="L148" i="5"/>
  <c r="I148" i="5"/>
  <c r="L147" i="5"/>
  <c r="I147" i="5"/>
  <c r="L146" i="5"/>
  <c r="I146" i="5"/>
  <c r="L145" i="5"/>
  <c r="I145" i="5"/>
  <c r="L144" i="5"/>
  <c r="I144" i="5"/>
  <c r="L143" i="5"/>
  <c r="I143" i="5"/>
  <c r="L142" i="5"/>
  <c r="I142" i="5"/>
  <c r="L141" i="5"/>
  <c r="I141" i="5"/>
  <c r="L140" i="5"/>
  <c r="I140" i="5"/>
  <c r="L139" i="5"/>
  <c r="I139" i="5"/>
  <c r="L138" i="5"/>
  <c r="I138" i="5"/>
  <c r="L137" i="5"/>
  <c r="I137" i="5"/>
  <c r="L136" i="5"/>
  <c r="I136" i="5"/>
  <c r="L135" i="5"/>
  <c r="I135" i="5"/>
  <c r="L134" i="5"/>
  <c r="I134" i="5"/>
  <c r="L133" i="5"/>
  <c r="I133" i="5"/>
  <c r="L132" i="5"/>
  <c r="I132" i="5"/>
  <c r="L131" i="5"/>
  <c r="I131" i="5"/>
  <c r="L130" i="5"/>
  <c r="I130" i="5"/>
  <c r="L129" i="5"/>
  <c r="I129" i="5"/>
  <c r="L128" i="5"/>
  <c r="I128" i="5"/>
  <c r="L127" i="5"/>
  <c r="I127" i="5"/>
  <c r="L126" i="5"/>
  <c r="I126" i="5"/>
  <c r="L125" i="5"/>
  <c r="I125" i="5"/>
  <c r="L124" i="5"/>
  <c r="I124" i="5"/>
  <c r="L123" i="5"/>
  <c r="I123" i="5"/>
  <c r="L122" i="5"/>
  <c r="I122" i="5"/>
  <c r="L121" i="5"/>
  <c r="I121" i="5"/>
  <c r="L120" i="5"/>
  <c r="I120" i="5"/>
  <c r="L119" i="5"/>
  <c r="I119" i="5"/>
  <c r="L118" i="5"/>
  <c r="I118" i="5"/>
  <c r="L117" i="5"/>
  <c r="I117" i="5"/>
  <c r="L116" i="5"/>
  <c r="I116" i="5"/>
  <c r="L115" i="5"/>
  <c r="I115" i="5"/>
  <c r="L114" i="5"/>
  <c r="I114" i="5"/>
  <c r="L113" i="5"/>
  <c r="I113" i="5"/>
  <c r="L112" i="5"/>
  <c r="I112" i="5"/>
  <c r="L111" i="5"/>
  <c r="I111" i="5"/>
  <c r="L110" i="5"/>
  <c r="I110" i="5"/>
  <c r="L109" i="5"/>
  <c r="I109" i="5"/>
  <c r="L108" i="5"/>
  <c r="I108" i="5"/>
  <c r="L107" i="5"/>
  <c r="I107" i="5"/>
  <c r="L106" i="5"/>
  <c r="I106" i="5"/>
  <c r="L105" i="5"/>
  <c r="I105" i="5"/>
  <c r="L104" i="5"/>
  <c r="I104" i="5"/>
  <c r="L103" i="5"/>
  <c r="I103" i="5"/>
  <c r="L102" i="5"/>
  <c r="I102" i="5"/>
  <c r="L101" i="5"/>
  <c r="I101" i="5"/>
  <c r="L100" i="5"/>
  <c r="I100" i="5"/>
  <c r="L99" i="5"/>
  <c r="I99" i="5"/>
  <c r="L98" i="5"/>
  <c r="I98" i="5"/>
  <c r="L97" i="5"/>
  <c r="I97" i="5"/>
  <c r="L96" i="5"/>
  <c r="I96" i="5"/>
  <c r="L95" i="5"/>
  <c r="I95" i="5"/>
  <c r="L94" i="5"/>
  <c r="I94" i="5"/>
  <c r="L93" i="5"/>
  <c r="I93" i="5"/>
  <c r="L92" i="5"/>
  <c r="I92" i="5"/>
  <c r="L91" i="5"/>
  <c r="I91" i="5"/>
  <c r="L90" i="5"/>
  <c r="I90" i="5"/>
  <c r="L89" i="5"/>
  <c r="I89" i="5"/>
  <c r="L88" i="5"/>
  <c r="I88" i="5"/>
  <c r="L87" i="5"/>
  <c r="I87" i="5"/>
  <c r="L86" i="5"/>
  <c r="I86" i="5"/>
  <c r="L85" i="5"/>
  <c r="I85" i="5"/>
  <c r="L84" i="5"/>
  <c r="I84" i="5"/>
  <c r="L83" i="5"/>
  <c r="I83" i="5"/>
  <c r="L82" i="5"/>
  <c r="I82" i="5"/>
  <c r="L81" i="5"/>
  <c r="I81" i="5"/>
  <c r="L80" i="5"/>
  <c r="I80" i="5"/>
  <c r="L79" i="5"/>
  <c r="I79" i="5"/>
  <c r="L78" i="5"/>
  <c r="I78" i="5"/>
  <c r="L77" i="5"/>
  <c r="I77" i="5"/>
  <c r="L76" i="5"/>
  <c r="I76" i="5"/>
  <c r="L75" i="5"/>
  <c r="I75" i="5"/>
  <c r="L74" i="5"/>
  <c r="I74" i="5"/>
  <c r="L73" i="5"/>
  <c r="I73" i="5"/>
  <c r="L72" i="5"/>
  <c r="I72" i="5"/>
  <c r="L71" i="5"/>
  <c r="I71" i="5"/>
  <c r="L70" i="5"/>
  <c r="I70" i="5"/>
  <c r="L69" i="5"/>
  <c r="I69" i="5"/>
  <c r="L68" i="5"/>
  <c r="I68" i="5"/>
  <c r="L67" i="5"/>
  <c r="I67" i="5"/>
  <c r="L66" i="5"/>
  <c r="I66" i="5"/>
  <c r="L65" i="5"/>
  <c r="I65" i="5"/>
  <c r="L64" i="5"/>
  <c r="I64" i="5"/>
  <c r="L63" i="5"/>
  <c r="I63" i="5"/>
  <c r="L62" i="5"/>
  <c r="I62" i="5"/>
  <c r="L61" i="5"/>
  <c r="I61" i="5"/>
  <c r="L60" i="5"/>
  <c r="I60" i="5"/>
  <c r="L59" i="5"/>
  <c r="I59" i="5"/>
  <c r="L58" i="5"/>
  <c r="I58" i="5"/>
  <c r="L57" i="5"/>
  <c r="I57" i="5"/>
  <c r="L56" i="5"/>
  <c r="I56" i="5"/>
  <c r="L55" i="5"/>
  <c r="I55" i="5"/>
  <c r="L54" i="5"/>
  <c r="I54" i="5"/>
  <c r="L53" i="5"/>
  <c r="I53" i="5"/>
  <c r="L52" i="5"/>
  <c r="I52" i="5"/>
  <c r="L51" i="5"/>
  <c r="I51" i="5"/>
  <c r="L50" i="5"/>
  <c r="I50" i="5"/>
  <c r="L49" i="5"/>
  <c r="I49" i="5"/>
  <c r="L48" i="5"/>
  <c r="I48" i="5"/>
  <c r="L47" i="5"/>
  <c r="I47" i="5"/>
  <c r="L46" i="5"/>
  <c r="I46" i="5"/>
  <c r="L45" i="5"/>
  <c r="I45" i="5"/>
  <c r="L44" i="5"/>
  <c r="I44" i="5"/>
  <c r="L43" i="5"/>
  <c r="I43" i="5"/>
  <c r="L42" i="5"/>
  <c r="I42" i="5"/>
  <c r="L41" i="5"/>
  <c r="I41" i="5"/>
  <c r="L40" i="5"/>
  <c r="I40" i="5"/>
  <c r="L39" i="5"/>
  <c r="I39" i="5"/>
  <c r="L38" i="5"/>
  <c r="I38" i="5"/>
  <c r="L37" i="5"/>
  <c r="I37" i="5"/>
  <c r="L36" i="5"/>
  <c r="I36" i="5"/>
  <c r="L35" i="5"/>
  <c r="I35" i="5"/>
  <c r="L34" i="5"/>
  <c r="I34" i="5"/>
  <c r="L33" i="5"/>
  <c r="I33" i="5"/>
  <c r="L32" i="5"/>
  <c r="I32" i="5"/>
  <c r="L31" i="5"/>
  <c r="I31" i="5"/>
  <c r="L30" i="5"/>
  <c r="I30" i="5"/>
  <c r="L29" i="5"/>
  <c r="I29" i="5"/>
  <c r="L28" i="5"/>
  <c r="I28" i="5"/>
  <c r="L27" i="5"/>
  <c r="I27" i="5"/>
  <c r="L26" i="5"/>
  <c r="I26" i="5"/>
  <c r="L25" i="5"/>
  <c r="I25" i="5"/>
  <c r="L24" i="5"/>
  <c r="I24" i="5"/>
  <c r="L23" i="5"/>
  <c r="I23" i="5"/>
  <c r="L22" i="5"/>
  <c r="I22" i="5"/>
  <c r="L21" i="5"/>
  <c r="I21" i="5"/>
  <c r="L20" i="5"/>
  <c r="I20" i="5"/>
  <c r="L19" i="5"/>
  <c r="I19" i="5"/>
  <c r="L18" i="5"/>
  <c r="I18" i="5"/>
  <c r="L17" i="5"/>
  <c r="I17" i="5"/>
  <c r="L16" i="5"/>
  <c r="I16" i="5"/>
  <c r="L15" i="5"/>
  <c r="I15" i="5"/>
  <c r="L14" i="5"/>
  <c r="I14" i="5"/>
  <c r="L13" i="5"/>
  <c r="I13" i="5"/>
  <c r="L12" i="5"/>
  <c r="I12" i="5"/>
  <c r="L11" i="5"/>
  <c r="I11" i="5"/>
  <c r="L10" i="5"/>
  <c r="I10" i="5"/>
  <c r="L9" i="5"/>
  <c r="I9" i="5"/>
  <c r="L8" i="5"/>
  <c r="I8" i="5"/>
  <c r="L7" i="5"/>
  <c r="I7" i="5"/>
  <c r="L6" i="5"/>
  <c r="I6" i="5"/>
  <c r="L5" i="5"/>
  <c r="I5" i="5"/>
  <c r="L1305" i="4"/>
  <c r="L1295" i="4"/>
  <c r="L1288" i="4"/>
  <c r="L1279" i="4"/>
  <c r="L1276" i="4"/>
  <c r="L1264" i="4"/>
  <c r="H1254" i="4"/>
  <c r="L1254" i="4" s="1"/>
  <c r="L1240" i="4"/>
  <c r="L1236" i="4"/>
  <c r="L1227" i="4"/>
  <c r="L1224" i="4"/>
  <c r="L1223" i="4"/>
  <c r="L1216" i="4"/>
  <c r="L1214" i="4"/>
  <c r="L1185" i="4"/>
  <c r="L1180" i="4"/>
  <c r="L1177" i="4"/>
  <c r="L1166" i="4"/>
  <c r="L1151" i="4"/>
  <c r="L1140" i="4"/>
  <c r="L1135" i="4"/>
  <c r="L1117" i="4"/>
  <c r="L1114" i="4"/>
  <c r="L1106" i="4"/>
  <c r="L1103" i="4"/>
  <c r="L1096" i="4"/>
  <c r="L1094" i="4"/>
  <c r="L1076" i="4"/>
  <c r="L1057" i="4"/>
  <c r="L1053" i="4"/>
  <c r="L1049" i="4"/>
  <c r="L1044" i="4"/>
  <c r="L1025" i="4"/>
  <c r="L1021" i="4"/>
  <c r="L1015" i="4"/>
  <c r="L1004" i="4"/>
  <c r="L1000" i="4"/>
  <c r="L990" i="4"/>
  <c r="L987" i="4"/>
  <c r="L979" i="4"/>
  <c r="L976" i="4"/>
  <c r="L974" i="4"/>
  <c r="L957" i="4"/>
  <c r="L943" i="4"/>
  <c r="L942" i="4"/>
  <c r="L940" i="4"/>
  <c r="L939" i="4"/>
  <c r="L928" i="4"/>
  <c r="L925" i="4"/>
  <c r="L922" i="4"/>
  <c r="L900" i="4"/>
  <c r="L896" i="4"/>
  <c r="L874" i="4"/>
  <c r="L862" i="4"/>
  <c r="L860" i="4"/>
  <c r="L859" i="4"/>
  <c r="L835" i="4"/>
  <c r="L820" i="4"/>
  <c r="L803" i="4"/>
  <c r="L793" i="4"/>
  <c r="L781" i="4"/>
  <c r="L780" i="4"/>
  <c r="L776" i="4"/>
  <c r="L774" i="4"/>
  <c r="L772" i="4"/>
  <c r="L770" i="4"/>
  <c r="L769" i="4"/>
  <c r="L759" i="4"/>
  <c r="L754" i="4"/>
  <c r="L746" i="4"/>
  <c r="L718" i="4"/>
  <c r="L716" i="4"/>
  <c r="L711" i="4"/>
  <c r="L710" i="4"/>
  <c r="L698" i="4"/>
  <c r="L683" i="4"/>
  <c r="L671" i="4"/>
  <c r="L663" i="4"/>
  <c r="L661" i="4"/>
  <c r="H661" i="4"/>
  <c r="L655" i="4"/>
  <c r="L641" i="4"/>
  <c r="L639" i="4"/>
  <c r="L609" i="4"/>
  <c r="L602" i="4"/>
  <c r="H593" i="4"/>
  <c r="L593" i="4" s="1"/>
  <c r="L589" i="4"/>
  <c r="L581" i="4"/>
  <c r="L580" i="4"/>
  <c r="L558" i="4"/>
  <c r="L543" i="4"/>
  <c r="L504" i="4"/>
  <c r="L496" i="4"/>
  <c r="L472" i="4"/>
  <c r="L466" i="4"/>
  <c r="L461" i="4"/>
  <c r="L460" i="4"/>
  <c r="H459" i="4"/>
  <c r="L459" i="4" s="1"/>
  <c r="L436" i="4"/>
  <c r="L431" i="4"/>
  <c r="L423" i="4"/>
  <c r="L420" i="4"/>
  <c r="L411" i="4"/>
  <c r="L410" i="4"/>
  <c r="L408" i="4"/>
  <c r="L406" i="4"/>
  <c r="L383" i="4"/>
  <c r="L382" i="4"/>
  <c r="L374" i="4"/>
  <c r="L368" i="4"/>
  <c r="L355" i="4"/>
  <c r="L347" i="4"/>
  <c r="L338" i="4"/>
  <c r="L303" i="4"/>
  <c r="L288" i="4"/>
  <c r="L283" i="4"/>
  <c r="L278" i="4"/>
  <c r="L276" i="4"/>
  <c r="L272" i="4"/>
  <c r="L265" i="4"/>
  <c r="L263" i="4"/>
  <c r="L246" i="4"/>
  <c r="L238" i="4"/>
  <c r="L229" i="4"/>
  <c r="L221" i="4"/>
  <c r="H221" i="4"/>
  <c r="L219" i="4"/>
  <c r="L212" i="4"/>
  <c r="L206" i="4"/>
  <c r="L205" i="4"/>
  <c r="L190" i="4"/>
  <c r="L189" i="4"/>
  <c r="L188" i="4"/>
  <c r="L185" i="4"/>
  <c r="L181" i="4"/>
  <c r="L175" i="4"/>
  <c r="L157" i="4"/>
  <c r="L143" i="4"/>
  <c r="L134" i="4"/>
  <c r="L128" i="4"/>
  <c r="L119" i="4"/>
  <c r="L116" i="4"/>
  <c r="L110" i="4"/>
  <c r="L94" i="4"/>
  <c r="L81" i="4"/>
  <c r="L76" i="4"/>
  <c r="L74" i="4"/>
  <c r="L67" i="4"/>
  <c r="L62" i="4"/>
  <c r="L55" i="4"/>
  <c r="L52" i="4"/>
  <c r="L19" i="4"/>
  <c r="L10" i="4"/>
  <c r="L6" i="4"/>
  <c r="L5" i="4"/>
</calcChain>
</file>

<file path=xl/sharedStrings.xml><?xml version="1.0" encoding="utf-8"?>
<sst xmlns="http://schemas.openxmlformats.org/spreadsheetml/2006/main" count="12964" uniqueCount="5803">
  <si>
    <t>GOBERNACIÓN DE BOLÍVAR</t>
  </si>
  <si>
    <t>OBJETO</t>
  </si>
  <si>
    <t>FECHA INICIO</t>
  </si>
  <si>
    <t>VALOR CONTRATO</t>
  </si>
  <si>
    <t>LINK SECOP II</t>
  </si>
  <si>
    <t>FECHA FINALIZACIÓN</t>
  </si>
  <si>
    <t>PROCESOS CONTRACTUALES</t>
  </si>
  <si>
    <t>NÚMERO DEL PROCESO</t>
  </si>
  <si>
    <t>% DE EJECUCIÓN</t>
  </si>
  <si>
    <t>RECURSOS TOTALES DESEMBOLSADOS O PAGADOS</t>
  </si>
  <si>
    <t>CONTRATISTA / PROVEEDOR</t>
  </si>
  <si>
    <t>ID CONTRATISTA / PROVEEDOR</t>
  </si>
  <si>
    <t>RECURSOS PENDIENTES DE EJECUTAR</t>
  </si>
  <si>
    <t>OTRO SÍ / ADICIONES     SI - NO</t>
  </si>
  <si>
    <t>VALOR  OTRO SÍ / ADICIONES</t>
  </si>
  <si>
    <t>Prestación de servicios profesionales para el desarrollo de las actividades propias de la Dirección de Ingresos de la Secretaria de Hacienda de la Gobernación de Bolívar</t>
  </si>
  <si>
    <t>No definido</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</si>
  <si>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</si>
  <si>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Prestación de servicios Profesionales  para el desarrollo de las actividades propias de la Secretaría de Víctimas y Reconciliación de la Gobernación de Bolívar.</t>
  </si>
  <si>
    <t>Prestación de servicios profesionales para el desarrollo de las actividades propias de la secretaria de Minas y Energía de la Gobernación de Bolívar</t>
  </si>
  <si>
    <t>Prestación de Servicios profesionales para el desarrollo de las actividades propias de la Secretaria Privada de la Gobernación de Bolívar</t>
  </si>
  <si>
    <t>Prestación de Servicios profesionales para el desarrollo de las actividades propias de la Oficina Asesora de Comunicaciones y Prensa de la Secretaria Privada de la Gobernación de Bolívar</t>
  </si>
  <si>
    <t>Prestación de servicios Profesionales para el desarrollo de las actividades propias de la Secretaria de Infraestructura de la Gobernación de Bolívar</t>
  </si>
  <si>
    <t>Prestación de servicios profesionales para desarrollar actividades propias de la Dirección Logística de la Gobernación de Bolívar</t>
  </si>
  <si>
    <t>Prestación de Servicios Profesionales para el Apoyo a los procesos de la Gestión de la salud pública para el logro de productos propios del Proyecto Fortalecimiento de la gestión de la Dimensión vida saludable y condiciones no transmisibles</t>
  </si>
  <si>
    <t>Prestación de servicios profesionales para el desarrollo de las actividades propias de la Dirección Fondo Territorial de Pensiones de la Secretaría de Hacienda de la Gobernación de Bolívar</t>
  </si>
  <si>
    <t>Prestación de servicios profesionales para el desarrollo de las actividades propias de la de la  Secretaría de Víctimas y Reconciliación de la Gobernación de Bolívar.</t>
  </si>
  <si>
    <t>Prestación de servicios profesionales para el desarrollo de las actividades propias de la Secretaria General de la Gobernación de Bolívar.</t>
  </si>
  <si>
    <t>Prestación de Servicios profesionales para el desarrollo de las actividades propias de la oficina asesora de comunicación y prensa de la Secretaria Privada.</t>
  </si>
  <si>
    <t>Prestación de servicios profesionales para el desarrollo de las actividades propias de la Secretaria Privada de la Gobernación de Bolívar</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</si>
  <si>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t>
  </si>
  <si>
    <t>Prestación de Servicios Profesionales para el desarrollo de las actividades propias de la Secretaría Privada de la gobernación de bolívar</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</si>
  <si>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</si>
  <si>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</si>
  <si>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para el desarrollo de las actividades propias de la Dirección de Contratación de la Secretaria Jurídica de la Gobernación de Bolívar</t>
  </si>
  <si>
    <t>Prestación de servicios profesionales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t>
  </si>
  <si>
    <t>Prestación de servicios profesionales para el desarrollo de las actividades propias de la Dirección de Estudios y Análisis Financiero y Fiscal de la Secretaria de Hacienda Departamental</t>
  </si>
  <si>
    <t>Prestación de servicios profesionales para el desarrollo de las actividades propias de la Secretaria de Movilidad de la Gobernación de Bolívar</t>
  </si>
  <si>
    <t>Prestación de servicios profesionales para el desarrollo de las actividades propias de la Dirección Función Pública de la Gobernación de Bolívar.</t>
  </si>
  <si>
    <t>Prestación de servicios de apoyo a la gestión para el desarrollo de actividades propias de la Oficina Asesora de Comunicaciones y Prensa de la Secretaria Privada de la Gobernación de Bolívar</t>
  </si>
  <si>
    <t>Prestación de servicios Profesionales para el desarrollo de las actividades propias de la Secretaría de Víctimas y Reconciliación de la Gobernación de Bolívar.</t>
  </si>
  <si>
    <t>Prestación de Servicios profesionales para el desarrollo de actividades propias de la oficina de cobro coactivo de la Secretaría de Hacienda de la Gobernación de Bolívar.</t>
  </si>
  <si>
    <t>CONTRATAR EL SERVICIO DE VIGILANCIA Y SEGURIDAD PRIVADA, MODALIDAD SIN ARMAS, PARA LA ADECUADA PROTECCIÓN, CUSTODIA, AMPARO Y SALVAGUARDA DE LOS BIENES MUEBLES E INMUEBLES DE PROPIEDAD DE LAS INSTITUCIONES EDUCATIVAS OFICIALES DEL DEPARTAMENTO DE BOLÍVAR</t>
  </si>
  <si>
    <t>Prestación de servicios profesionales para el desarrollo de las actividades propias de la Secretaría Privada de la Gobernación de Bolívar</t>
  </si>
  <si>
    <t>Prestación de Servicios de Apoyo a la Gestión para el desarrollo de las actividades propias de la Secretaria Privada de la Gobernación de Bolívar.</t>
  </si>
  <si>
    <t>Prestación de Servicios profesionales para el desarrollo de las actividades propias de la Oficina Asesora de Protocolo de la Secretaria Privada de la Gobernación de Bolívar</t>
  </si>
  <si>
    <t>Prestación de Servicios de Profesionales para apoyar la ejecución de las actividades propias del proyecto Fortalecimiento de la Gestión de la Secretaria de Salud Departamental de Bolívar</t>
  </si>
  <si>
    <t>Prestación de servicios profesionales para el desarrollo de las actividades propias de la Dirección Fondo Territorial de Pensiones de la Secretaría de Hacienda</t>
  </si>
  <si>
    <t>Prestación de servicios de apoyo a la gestión para el desarrollo de las actividades propias de la Dirección de Ingresos de la Secretaria de Hacienda de la Gobernación de Bolívar</t>
  </si>
  <si>
    <t>Prestación de servicios profesionales para el desarrollo de las actividades propias de la Secretaria de Hacienda de la Gobernación de Bolívar</t>
  </si>
  <si>
    <t>Prestación de Servicios Profesionales para el desarrollo de las actividades propias de la Oficina de Control Interno de la Gobernación de Bolívar</t>
  </si>
  <si>
    <t>Prestación de Servicios profesionales para el desarrollo de las actividades propias de la Dirección Logística de la Gobernación de Bolívar.</t>
  </si>
  <si>
    <t>Prestación de servicios profesionales para el desarrollo de las actividades propias del Fondo Territorial de Pensiones de la Secretaría de Hacienda Departamental de la Gobernación de Bolívar</t>
  </si>
  <si>
    <t>Prestación de servicios Profesionales para el desarrollo de las actividades propias de la Secretaría Privada de la Gobernación de Bolívar</t>
  </si>
  <si>
    <t>Prestación de Servicios Profesionales Especializados, para desarrollar funciones y competencias propias del despacho del secretario de la Secretaria de Salud de Bolívar</t>
  </si>
  <si>
    <t>Prestación de Servicios Profesionales para el desarrollo de las actividades propias de la Secretaría de Educación de la Gobernación de Bolívar</t>
  </si>
  <si>
    <t>Prestación de Servicios de Apoyo a la Gestión para el desarrollo de las actividades propias de la Secretaria de Mujer para la Equidad de Género y Asuntos Sociales de la Gobernación de Bolívar</t>
  </si>
  <si>
    <t>Prestación de Servicios de Apoyo a la Gestión para el desarrollo de las Actividades propias de la Dirección de Juventudes de la Secretaria de la Igualdad de la Gobernación de Bolívar</t>
  </si>
  <si>
    <t>Prestación de Servicios Profesionales para el desarrollo de las actividades propias de la Oficina de gestión del riesgo de desastres de la Gobernación de Bolívar</t>
  </si>
  <si>
    <t>Prestación de Servicios Profesionales para el desarrollo de las actividades propias de la Secretaría General de la Gobernación de Bolívar.</t>
  </si>
  <si>
    <t>CONTRATAR EL SERVICIO DE VIGILANCIA Y
SEGURIDAD PRIVADA REQUERIDA EN LAS
INSTALACIONES DE LA GOBERNACIÓN DE BOLÍVAR, EN
LAS MODALIDADES DE VIGILANCIA CON ARMA, SIN
ARMA, CANINA Y MEDIOS TECNOLÓGICOS</t>
  </si>
  <si>
    <t>Prestación de servicios profesionales para el desarrollo de las actividades propias de la oficina de Cobro Coactivo de la Secretaria de Hacienda Departamental</t>
  </si>
  <si>
    <t>No Definido</t>
  </si>
  <si>
    <t>CARMEN JUDITH CANTILLO MONTERO</t>
  </si>
  <si>
    <t>1143372921.</t>
  </si>
  <si>
    <t>UNIDAD EJECUTORA</t>
  </si>
  <si>
    <t>CARLOS  ARTURO RUIZ GAMBIN</t>
  </si>
  <si>
    <t>Rafael Ricardo Salinas Perea</t>
  </si>
  <si>
    <t>jairo enrique pacheco pelaez</t>
  </si>
  <si>
    <t>JUDITH DEL CARMEN MONTES  CARBONELL</t>
  </si>
  <si>
    <t>CARMEN ALICIA PEREZ MENDOZA</t>
  </si>
  <si>
    <t>Andy Enrique soto torres</t>
  </si>
  <si>
    <t>YULIETH MARIA</t>
  </si>
  <si>
    <t>Jesus David Montiel Vergara</t>
  </si>
  <si>
    <t>ROSARIO LOPEZ VERGARA</t>
  </si>
  <si>
    <t>Zoila Guillermina Martelo de Zapata</t>
  </si>
  <si>
    <t>ANA MARCELA SANCHEZ CUETO</t>
  </si>
  <si>
    <t>ARNOLD JUNIOR IBAÑEZ PAYARES</t>
  </si>
  <si>
    <t>MISAEL PARDO SIERRA</t>
  </si>
  <si>
    <t>Michael Escandon Suarez</t>
  </si>
  <si>
    <t>KAREN LLINETH AYOLA QUEZADA</t>
  </si>
  <si>
    <t>MARIA MERCEDEZ MELENDEZ MANUEL</t>
  </si>
  <si>
    <t>YULIS GALINDO EL AGUILA</t>
  </si>
  <si>
    <t>YAIDITH RAMOS GARCIA</t>
  </si>
  <si>
    <t>KETTY GALAN MIER</t>
  </si>
  <si>
    <t>Corin Liseth Leal Gomez</t>
  </si>
  <si>
    <t>ENITH DEL CARMEN ORDOÑEZ CARDALES</t>
  </si>
  <si>
    <t>IVETTE MARTINEZ GALVEZ</t>
  </si>
  <si>
    <t>bienvenida del carmen lora perez</t>
  </si>
  <si>
    <t>Gonzalo Caballero Matute</t>
  </si>
  <si>
    <t>Mirna Vanegas Arias</t>
  </si>
  <si>
    <t>WALTER ANTONIO TORRES VILLA</t>
  </si>
  <si>
    <t>GUILLERMO KELSY GUTIERREZ</t>
  </si>
  <si>
    <t>XENIA LUZ AMIN RADA</t>
  </si>
  <si>
    <t>RUBIELA MARIA ARNEDO TEHERAN</t>
  </si>
  <si>
    <t>Lorena Trespalacios Janne</t>
  </si>
  <si>
    <t>Alicia Maria Atencio Castrillo</t>
  </si>
  <si>
    <t>GLEIDYS PAOLA EBRATT RUIDIAZ</t>
  </si>
  <si>
    <t>DANIELA ALEJANDRA CABRERA CANTILLO</t>
  </si>
  <si>
    <t>CLAUDIA PATRICIA PUERTA CASTRO</t>
  </si>
  <si>
    <t>Yamile Rosa Nazzar Herrera</t>
  </si>
  <si>
    <t>ketty kelly merlano de castro</t>
  </si>
  <si>
    <t>BEATRIZ MARTHA GONZALEZ DE BORRE</t>
  </si>
  <si>
    <t>FATIMA ELENA GARCIA VASQUEZ</t>
  </si>
  <si>
    <t>CARLOS ALBERTO GUERRA GUARDO</t>
  </si>
  <si>
    <t>DIEGO LUIS POLO PAJARO</t>
  </si>
  <si>
    <t>Luis Ernesto Amador Cortezano</t>
  </si>
  <si>
    <t>John Jairo Cano Ayola</t>
  </si>
  <si>
    <t>MARTHA CAROLINA DE POMBO CARDOZO</t>
  </si>
  <si>
    <t>JEAN ALFONSO BELTRAN AGUILAR</t>
  </si>
  <si>
    <t>Aniyeth Torres</t>
  </si>
  <si>
    <t>LOLI LUZ ALCALÁ IZQUIERDO</t>
  </si>
  <si>
    <t>MANUEL-2553</t>
  </si>
  <si>
    <t>FERNANDO EMIRO PASCUALES VEGA</t>
  </si>
  <si>
    <t>DIANA MARIA LASCARRO COHEN</t>
  </si>
  <si>
    <t>joc</t>
  </si>
  <si>
    <t>silvia maria correa lopez</t>
  </si>
  <si>
    <t>LEILA ARANA SOUS</t>
  </si>
  <si>
    <t>Ulises Rafael Sanchez Vergara</t>
  </si>
  <si>
    <t>DIANA DE JESUS RUIZ MONTES</t>
  </si>
  <si>
    <t>JAVIER ENRIQUE SOTO HURTADO</t>
  </si>
  <si>
    <t>GREYSY CASTILLA PEREZ</t>
  </si>
  <si>
    <t>DON ASEO LTDA</t>
  </si>
  <si>
    <t>AURI PATRICIA BERNAL SIERRA</t>
  </si>
  <si>
    <t>gobernacion de bolivar</t>
  </si>
  <si>
    <t>YANDIANA DEL CARMEN DE LAS SALAS GUZMAN</t>
  </si>
  <si>
    <t>JOHANNA ROSENDA PENICHE CHAVERRA</t>
  </si>
  <si>
    <t>Luis Fernando Vélez Durán</t>
  </si>
  <si>
    <t>triana lizet maza pulido</t>
  </si>
  <si>
    <t>ELIAS JOSE BLANCO VALDELAMAR</t>
  </si>
  <si>
    <t>sandra milena jaime de lavalle</t>
  </si>
  <si>
    <t>Luisa Fernanda Florez Barrios</t>
  </si>
  <si>
    <t>VANESSA ZAPATA CALLE</t>
  </si>
  <si>
    <t>KAROL MARGARITA BARRIOS JURADO</t>
  </si>
  <si>
    <t>EDWAR ENRIQUE MEÑACA RUIZ</t>
  </si>
  <si>
    <t>MARIA  DEL CARMEN GOMEZ ACOSTA</t>
  </si>
  <si>
    <t>Universidad de Cartagena (Proveedor)</t>
  </si>
  <si>
    <t>ELLA MARCELA RODRIGUEZ SUAREZ</t>
  </si>
  <si>
    <t>ALVARO CARCAMO OYAGA</t>
  </si>
  <si>
    <t>anders lambis martinez</t>
  </si>
  <si>
    <t>rosina hurtado villanueva</t>
  </si>
  <si>
    <t>Roberto Diaz Taborda</t>
  </si>
  <si>
    <t>Laura Sofia Garcia Gonzalez</t>
  </si>
  <si>
    <t>YOLEIDA MEJÍA TORRES</t>
  </si>
  <si>
    <t>JUAN CAMILO HERRERA GALLO</t>
  </si>
  <si>
    <t>GIOVANI DEL CARMEN CANTILLO ROMERO</t>
  </si>
  <si>
    <t>GLAYMET ANTONIO GARCIA HERRERA</t>
  </si>
  <si>
    <t>JUAN SEBASTIAN CHIQUILLO GUZMAN</t>
  </si>
  <si>
    <t>FUNDACION SUEÑOS DE LIBERTAD MARIA EUGENIA VELANDIA</t>
  </si>
  <si>
    <t>Carlos René Rosales Andrade</t>
  </si>
  <si>
    <t>William Bustamante Olmos</t>
  </si>
  <si>
    <t>ANTONIO MANUEL PACHECO</t>
  </si>
  <si>
    <t>MARIA MARGARITA BLANCO CARO</t>
  </si>
  <si>
    <t>ANAIS ESTHER ZABALETA MARTINEZ</t>
  </si>
  <si>
    <t>Ing. Fabian Aristizabal Giraldo</t>
  </si>
  <si>
    <t>Luis Arroyo Rocha</t>
  </si>
  <si>
    <t>SANDRA MARCELA MENDEZ PEREZ</t>
  </si>
  <si>
    <t>SHIRLEY LEAL RAMIREZ</t>
  </si>
  <si>
    <t>FONMIXCAR</t>
  </si>
  <si>
    <t>dariana patricia martinez mendoza</t>
  </si>
  <si>
    <t>LESLYE JOHANA HURTADO PUELLO</t>
  </si>
  <si>
    <t>AMPARO DEL CARMEN CASTILLO CASTELLAR</t>
  </si>
  <si>
    <t>WENDYS DEL CARMEN BARRIOS ALVAREZ</t>
  </si>
  <si>
    <t>YOVANIS DIAZ GIL</t>
  </si>
  <si>
    <t>FABIAN DE JESUS ROMERO FERNANDEZ</t>
  </si>
  <si>
    <t>edgar rafael morelos diaz</t>
  </si>
  <si>
    <t>MIGUEL.ALVAREZ.MORON</t>
  </si>
  <si>
    <t>Nadys Marina Rodelo Torres</t>
  </si>
  <si>
    <t>IVON JOHANNA AMARIS PARDO</t>
  </si>
  <si>
    <t>NUBYA ROSA FAJARDO PARDO</t>
  </si>
  <si>
    <t>KARINA PAOLA MARTINEZ VILORIA</t>
  </si>
  <si>
    <t>SANDRA  MILENA GUZMAN DE AVILA</t>
  </si>
  <si>
    <t>MICHELA ISABEL LARA ESCOBAR</t>
  </si>
  <si>
    <t>MARTA CARABALLO</t>
  </si>
  <si>
    <t>Elquin de jesus roca bechara</t>
  </si>
  <si>
    <t>MARIA NELA BALLESTEROS ARIAS</t>
  </si>
  <si>
    <t>ANA KAROLINA QUEVEDO GUTIERREZ</t>
  </si>
  <si>
    <t>ARINDA MARIA GARCIA CANTILLO</t>
  </si>
  <si>
    <t>DIANA MELISSA PEÑARANDA PEREZ</t>
  </si>
  <si>
    <t>Katheryn Johana Garcia Pacheco</t>
  </si>
  <si>
    <t>JOSE GREGORIO ROMERO DE LA ROSA.</t>
  </si>
  <si>
    <t>JOSE ULISES MEDINA BERRIO</t>
  </si>
  <si>
    <t>gregoris maria vanegas beltran</t>
  </si>
  <si>
    <t>CARLOS MANUEL ESTRADA JULIO</t>
  </si>
  <si>
    <t>DIANA ACEVEDO GONZÁLEZ</t>
  </si>
  <si>
    <t>LUIS ANGEL OLIVERA ANILLO</t>
  </si>
  <si>
    <t>randy cordero borja</t>
  </si>
  <si>
    <t>JOSE DAVID FREYLE VARELA</t>
  </si>
  <si>
    <t>NELSON MAURICIO MARIMON MATURANA</t>
  </si>
  <si>
    <t>ESTEFANIA RUHT CHALABE CAMACHO</t>
  </si>
  <si>
    <t>DENIS MARIA TORRES DIAZ</t>
  </si>
  <si>
    <t>EDGARDO ENRIQUE CUEVAS ANGULO</t>
  </si>
  <si>
    <t>CLAUDETT DEL CARMEN RUIZ BENITEZ</t>
  </si>
  <si>
    <t>DINA LUZ LEON RODRIGUEZ</t>
  </si>
  <si>
    <t>BLEIDIS VANESSA QUINTANA PEREZ</t>
  </si>
  <si>
    <t>FABIAN PACHECO ROCHA</t>
  </si>
  <si>
    <t>TOMAS FERNANDO GIL CARABALLO</t>
  </si>
  <si>
    <t>EFRAIN ALBERTO AGAMEZ MONTES</t>
  </si>
  <si>
    <t>JHOANA CAROLINA FIGUEROA TORRES</t>
  </si>
  <si>
    <t>GISELLE MICHELLE GONZALEZ MERIÑO</t>
  </si>
  <si>
    <t>ROSALBA POLO GARCIA</t>
  </si>
  <si>
    <t>GUSTAVO ALBERTO SIERRA FERNANDEZ</t>
  </si>
  <si>
    <t>LUIS FELIPE VALVERDE HERRERA</t>
  </si>
  <si>
    <t>NORIELIS CAROLINA QUINTERO MERCADO</t>
  </si>
  <si>
    <t>SILENE CANDELARIA RUZ LOPEZ</t>
  </si>
  <si>
    <t>Aldo Jose Lora Hernandez</t>
  </si>
  <si>
    <t>IRINA ATENCIO GUARDO</t>
  </si>
  <si>
    <t>JOSE DEL CARMEN ANAYA COHEN</t>
  </si>
  <si>
    <t>ALICIA GUARDO VALDEZ</t>
  </si>
  <si>
    <t>MARIA ANDREA PÉREZ DE AVILA</t>
  </si>
  <si>
    <t>donangel ahumada de la ossa</t>
  </si>
  <si>
    <t>JULIAN SALAS AHUMEDO</t>
  </si>
  <si>
    <t>Cindy Milena padilla Perez</t>
  </si>
  <si>
    <t>LUIS FELIPE RODRÍGUEZ MARTÍNEZ</t>
  </si>
  <si>
    <t>CARMEN SARA ZULETA DIAZ</t>
  </si>
  <si>
    <t>Cesar Augusto Garces Contraras</t>
  </si>
  <si>
    <t>JULIO FRANCISCO BENAVIDES OSORIO</t>
  </si>
  <si>
    <t>YERYS ALEJANDRA PADILLA CORONADO</t>
  </si>
  <si>
    <t>JORGE LUIS BELTRAN BENAVIDES</t>
  </si>
  <si>
    <t>SANDRA LUCIA VASQUEZ ALANDETE</t>
  </si>
  <si>
    <t>INGRID MARIA GUILLEN VILLALBA</t>
  </si>
  <si>
    <t>DIANA CAROLINA DE LA ROSA GUZMAN</t>
  </si>
  <si>
    <t>Silvia Cantillo Moreno</t>
  </si>
  <si>
    <t>FABER RAFAEL TORRES PEREZ</t>
  </si>
  <si>
    <t>CYNTHIA LORENA ARRIETA SAUMETH</t>
  </si>
  <si>
    <t>ALEXANDER MARTELO MUÑOZ</t>
  </si>
  <si>
    <t>ANDREIS ALEXANDRA MERCADO CARDONA</t>
  </si>
  <si>
    <t>GUSTAVO DENUBILA VERGARA</t>
  </si>
  <si>
    <t>LICETH LINARES TATIS</t>
  </si>
  <si>
    <t>MIGUEL MORON VALENZUELA</t>
  </si>
  <si>
    <t>HUGO  GARCIA GUERRERO</t>
  </si>
  <si>
    <t>GERARDO ARTURO ALVIZ MUÑOZ</t>
  </si>
  <si>
    <t>MARIA MONICA PUELLO VIAÑA</t>
  </si>
  <si>
    <t>Carolina Lopez Patrillau</t>
  </si>
  <si>
    <t>ARTURO CASTRO POLO</t>
  </si>
  <si>
    <t>RAIMUNDO JOSE NAVAS SUAREZ</t>
  </si>
  <si>
    <t>KARLA MARGARITA VASQUEZ MIRANDA</t>
  </si>
  <si>
    <t>MARIA ALEJANDRA CABALLERO VILLATE</t>
  </si>
  <si>
    <t>Sandra Milena Hollman Munera</t>
  </si>
  <si>
    <t>INGRIS MABEL MELENDEZ GALE</t>
  </si>
  <si>
    <t>ISIDORO DE JESUS MEJIA VALERA</t>
  </si>
  <si>
    <t>YAIR DE JESUS CANTILLO SANTANDER</t>
  </si>
  <si>
    <t>LUIS FERNANDO GONZALEZ MARTINEZ</t>
  </si>
  <si>
    <t>ISAURA ROSA GUARDO ORTIZ</t>
  </si>
  <si>
    <t>LERWIS ORTIZ GARCIA</t>
  </si>
  <si>
    <t>NULFA ISABEL MANJARREZ SURMAY</t>
  </si>
  <si>
    <t>VENEPLAST LTDA</t>
  </si>
  <si>
    <t>Miguel De Jesús Batista Castellar</t>
  </si>
  <si>
    <t>LUZ STELLA ORTIZ MUÑOZ</t>
  </si>
  <si>
    <t>SHEYLA AGUILERA VANEGAS</t>
  </si>
  <si>
    <t>Victoria Eugenia Padilla Pestana</t>
  </si>
  <si>
    <t>JOSE VICENTE QUINTERO RODRIGUEZ</t>
  </si>
  <si>
    <t>LUIS ANTONIO ANAYA LAMBRAÑO</t>
  </si>
  <si>
    <t>KAREN MARGARITA FERNANDEZ NIEBLES</t>
  </si>
  <si>
    <t>ESE HOSPITAL SAN JUAN NEPOMUCENO</t>
  </si>
  <si>
    <t>BELKIS ROCHA TORRES</t>
  </si>
  <si>
    <t>Noribel Mozo Deulofeutt</t>
  </si>
  <si>
    <t>ELIANA SALGADO ARENAS</t>
  </si>
  <si>
    <t>LEONOR PATRICIA REALES MOLINARES</t>
  </si>
  <si>
    <t>jose miguel montero sayas</t>
  </si>
  <si>
    <t>BERTHA TULIA MARTELO TABOADA</t>
  </si>
  <si>
    <t>NIDIAN ROSA MORALES PAJARO</t>
  </si>
  <si>
    <t>Diana Carolina Cano Iriarte</t>
  </si>
  <si>
    <t>NOHEMI JOHANNA GONZALEZ MORENO</t>
  </si>
  <si>
    <t>OSMAN PARDO ARMELA</t>
  </si>
  <si>
    <t>MARIA PATRICIA AVILA MELENDREZ</t>
  </si>
  <si>
    <t>candelaria patricia camacho lugo</t>
  </si>
  <si>
    <t>DIGNA DE LA BARRERA</t>
  </si>
  <si>
    <t>DERLIS YOHANA ACOSTA TORRES</t>
  </si>
  <si>
    <t>WILMER DIMAS RODRIGUEZ</t>
  </si>
  <si>
    <t>LADIANIS PEREZ</t>
  </si>
  <si>
    <t>MARIOBIS DAYANA QUINTERO MERCADO</t>
  </si>
  <si>
    <t>ANGELLYS LIZZETH CORREA MARAÑON</t>
  </si>
  <si>
    <t>DAYANIS MARIA TURIZO CORREA</t>
  </si>
  <si>
    <t>ROGER ANTONIO SUAREZ ALMEIDA</t>
  </si>
  <si>
    <t>RAFAEL CALVO GUZMAN</t>
  </si>
  <si>
    <t>Luis Eduardo Garcia Meza</t>
  </si>
  <si>
    <t>JAIR ENRIQUE QUINTERO MARTINEZ</t>
  </si>
  <si>
    <t>ALEJANDRA MARIA HERRERA HERRERA</t>
  </si>
  <si>
    <t>SUSSY ANDREA VARGAS LOPEZ</t>
  </si>
  <si>
    <t>DANIXA GARCIA  ARRIETA</t>
  </si>
  <si>
    <t>BECTSY LISETH VASQUEZ BOLIVAR</t>
  </si>
  <si>
    <t>CESAR AUGUSTO MONTERO ATENCIÓN</t>
  </si>
  <si>
    <t>VIVIANA PATRICIA SALAS GUERRERO</t>
  </si>
  <si>
    <t>ESTEFANY REDONDO YEPES</t>
  </si>
  <si>
    <t>YADIRA ISABEL MENCO OROZCO</t>
  </si>
  <si>
    <t>DAVID ANTONIO RINCON BETTER</t>
  </si>
  <si>
    <t>Mariam Nayibe Kamel Rivera</t>
  </si>
  <si>
    <t>SIMONA DAVILA DAVILA</t>
  </si>
  <si>
    <t>Dorca Julio Tapia</t>
  </si>
  <si>
    <t>Karen Adriana Villa Cardona</t>
  </si>
  <si>
    <t>RODOLFO CARREÑO SUAREZ</t>
  </si>
  <si>
    <t>adriana maria espinoza marrugo</t>
  </si>
  <si>
    <t>ELVIS JOSE BLANCO ALFARO</t>
  </si>
  <si>
    <t>MARCELA ESTHER VILLALBA FLOREZ</t>
  </si>
  <si>
    <t>PAMELA PATRICIA MARTINEZ GIRALDO</t>
  </si>
  <si>
    <t>omaris galvis ruiz</t>
  </si>
  <si>
    <t>CINDY GUZMAN MARTELO</t>
  </si>
  <si>
    <t>NATALIA CHING CABARCAS</t>
  </si>
  <si>
    <t>LUIS MIGUEL DIAZ SOTO</t>
  </si>
  <si>
    <t>VICTOR HUGO ELJADUE VILLANUEVA</t>
  </si>
  <si>
    <t>ANA.ISABEL.CARDENAS</t>
  </si>
  <si>
    <t>CONSUELO SALINAS VELEZ</t>
  </si>
  <si>
    <t>MARYNA ISABEL MOLINA ROMERO</t>
  </si>
  <si>
    <t>David Santiago Peñaranda Gualteros</t>
  </si>
  <si>
    <t>ANA MARIA GARROS TORRES</t>
  </si>
  <si>
    <t>EDIANS RAFAEL CHARMELO CONTRERAS</t>
  </si>
  <si>
    <t>FUNDACION CASA DEL NIÑO IPS</t>
  </si>
  <si>
    <t>Kelly Jhojana Sanchez Lopez</t>
  </si>
  <si>
    <t>YOLIMA DEL CARMEN TORRES VILLEGAS</t>
  </si>
  <si>
    <t>SANDRA PATRICIA CARMONA MEZA</t>
  </si>
  <si>
    <t>LOURDES  PATRICIA JIMENEZ  DAGER</t>
  </si>
  <si>
    <t>LENA PAOLA QUINTANA  CHACON</t>
  </si>
  <si>
    <t>Gisel Paola Marenco Guette</t>
  </si>
  <si>
    <t>Akiro Palacio</t>
  </si>
  <si>
    <t>JULIETH PAOLA FARAK ROMERO</t>
  </si>
  <si>
    <t>LORRAINE PAOLA MORALES PINTO</t>
  </si>
  <si>
    <t>Sindi del Carmen Villadiego Julio</t>
  </si>
  <si>
    <t>Rossana Quiroz Mercado</t>
  </si>
  <si>
    <t>YILCAR ENRIQUE MARTINEZ MELENDEZ</t>
  </si>
  <si>
    <t>MIDIA ELENA  ORTIZ AYOLA</t>
  </si>
  <si>
    <t>DUGLAS ROMERO MORALES</t>
  </si>
  <si>
    <t>MARIA MERCEDES MENDOZA VELLOJIN</t>
  </si>
  <si>
    <t>GUSTAVO ENRIQUE ALMANZA PEREZ</t>
  </si>
  <si>
    <t>Celia Rosa Niño Montero</t>
  </si>
  <si>
    <t>EDUAR JESUS OROZCO ROBLES</t>
  </si>
  <si>
    <t>URIEL ANGEL PEREZ MARQUEZ</t>
  </si>
  <si>
    <t>MELISSA</t>
  </si>
  <si>
    <t>ELOIZA CAÑA CONEO</t>
  </si>
  <si>
    <t>Martha Patricia Barrios Palencia</t>
  </si>
  <si>
    <t>JOSE ALBERTO PUELLO LOPEZ</t>
  </si>
  <si>
    <t>YAIRA ISABEL PADILLA SUAREZ</t>
  </si>
  <si>
    <t>SIXTO ENRIQUE GUARDO MARMOL</t>
  </si>
  <si>
    <t>Yesica paola fuentes caraballo</t>
  </si>
  <si>
    <t>Laris Enrique Cardona Acevedo</t>
  </si>
  <si>
    <t>jorge luis chaljub ruiz</t>
  </si>
  <si>
    <t>EDGARDO DE JESUS SARABIA BARRIOS</t>
  </si>
  <si>
    <t>SINDYACOSTAV</t>
  </si>
  <si>
    <t>claudia patricia collins redondo</t>
  </si>
  <si>
    <t>MARIA FERNANDA HERNANDEZ PEREZ</t>
  </si>
  <si>
    <t>CLAUDIA GONZALEZ MEZA</t>
  </si>
  <si>
    <t>Ivonne Barandica Beleño</t>
  </si>
  <si>
    <t>Kelly Maria Villalobos García</t>
  </si>
  <si>
    <t>GEISELD BERENICE TORRES TIRADO</t>
  </si>
  <si>
    <t>MELISA DEL CARMEN GOMEZ GULFO</t>
  </si>
  <si>
    <t>CRISTYAN CAMILO DE VOZ HERNANDEZ</t>
  </si>
  <si>
    <t>CLARA ESTHER RUIZ BENAVIDES</t>
  </si>
  <si>
    <t>Karen Melissa Mestre Robles</t>
  </si>
  <si>
    <t>GABRIELA DELCARMEN MERCADO MONTERO</t>
  </si>
  <si>
    <t>Sandra Milena Castillo Romero</t>
  </si>
  <si>
    <t>Britzz Steffany Ortega Acevedo</t>
  </si>
  <si>
    <t>DIANA PAOLA VIANA GUZMAN</t>
  </si>
  <si>
    <t>valery johanna navarro bustillo</t>
  </si>
  <si>
    <t>Roxana Segovia</t>
  </si>
  <si>
    <t>DIANA MILENA PANTOJA ROMERO</t>
  </si>
  <si>
    <t>JOSE DE LA CRUZ LOPEZ ROMERO</t>
  </si>
  <si>
    <t>NATALIA VALLEJO PEREZ</t>
  </si>
  <si>
    <t>GLORIA MERCEDES QUINTERO PALLARES</t>
  </si>
  <si>
    <t>Carmen Puello Herrera</t>
  </si>
  <si>
    <t>IRIS YAMILE JALLER QUIROZ</t>
  </si>
  <si>
    <t>DAYANA PAOLA ANAYA MANZUR</t>
  </si>
  <si>
    <t>JHOANDER BELLO BERRIO</t>
  </si>
  <si>
    <t>ANGÉLICA  TORRENTE CARDONA</t>
  </si>
  <si>
    <t>IVAN RAFAEL GOMEZ CUADRO</t>
  </si>
  <si>
    <t>MADELAINE OYOLA ORTEGA</t>
  </si>
  <si>
    <t>DIANA LUCIA GUERRERO JURADO</t>
  </si>
  <si>
    <t>RONALD ENRIQUE TIJERA CASTRO</t>
  </si>
  <si>
    <t>ARI WILKO PELUFFO FERRER</t>
  </si>
  <si>
    <t>ARMANDO DARIO CANABAL FARACO</t>
  </si>
  <si>
    <t>Diana Mier Artegaga</t>
  </si>
  <si>
    <t>CAROLINA ZABALETA MEZA</t>
  </si>
  <si>
    <t>Maria elena paniza molina</t>
  </si>
  <si>
    <t>MARY GREY BERRIO BERRIO</t>
  </si>
  <si>
    <t>JORGE LUIS CUBILLOS CARABALLO</t>
  </si>
  <si>
    <t>DANIELA ALCENDRA FRANCO</t>
  </si>
  <si>
    <t>JUAN CARLOS PATRON GOENAGA</t>
  </si>
  <si>
    <t>ROSARIS TORREJANO VILLARRUEL</t>
  </si>
  <si>
    <t>Anyeris Karina Llanos Polo</t>
  </si>
  <si>
    <t>VICTOR RAFAEL  PEREZ PACHECO</t>
  </si>
  <si>
    <t>SARA MELISA SARA PACHECO</t>
  </si>
  <si>
    <t>yesid vera faciolince</t>
  </si>
  <si>
    <t>CINDY PAOLA PALOMINO DIAZ</t>
  </si>
  <si>
    <t>HERICA NIETO COMAS</t>
  </si>
  <si>
    <t>liliana coronado</t>
  </si>
  <si>
    <t>MILDRE MARIA MONSALVE SARMIENTO</t>
  </si>
  <si>
    <t>GIOVANY VASQUEZ JULIO</t>
  </si>
  <si>
    <t>tomasa martelo sanabria</t>
  </si>
  <si>
    <t>JAIRO ALBERTO PEREZ CARRILLO</t>
  </si>
  <si>
    <t>LINDA LUZ TOVAR VERBEL</t>
  </si>
  <si>
    <t>FARITH OCHOA MENA</t>
  </si>
  <si>
    <t>MISAEL MURILLO PASTRANA</t>
  </si>
  <si>
    <t>Harrison Luis Sará Rojas</t>
  </si>
  <si>
    <t>ROGER MANUEL SUAREZ CASTILLO</t>
  </si>
  <si>
    <t>MARIO MORALES CERVANTES</t>
  </si>
  <si>
    <t>MARTHA LUCIA MONTALVO</t>
  </si>
  <si>
    <t>KATERINE ZUÑIGA BARRIOS</t>
  </si>
  <si>
    <t>MONICA PATRICA MERCADO BARRIOS</t>
  </si>
  <si>
    <t>milena patricia jimenez hernandez</t>
  </si>
  <si>
    <t>JESUS DAVID BARRERA MORENO</t>
  </si>
  <si>
    <t>Nataly De Jesús Mejía Romero</t>
  </si>
  <si>
    <t>NATALIE ESTHER FANDIÑO JIMENEZ</t>
  </si>
  <si>
    <t>NODARI OSPINO JULIO</t>
  </si>
  <si>
    <t>Javier Antonio Espinosa Cabarcas</t>
  </si>
  <si>
    <t>Luis Alberto Escobar Infanzon</t>
  </si>
  <si>
    <t>LUIS FERNANDO OVALLE</t>
  </si>
  <si>
    <t>MAURO ALBERTO MARTINEZ DE LA PUENTE</t>
  </si>
  <si>
    <t>Maria del Pilar Ortiz Rincón</t>
  </si>
  <si>
    <t>BEDER JUNIOR CHALABE HOYOS</t>
  </si>
  <si>
    <t>MARIA PAOLA OCHOA MULFORD</t>
  </si>
  <si>
    <t>LINA MARCELA RESTREPO HERRERA</t>
  </si>
  <si>
    <t>Mara Esther Lopez Peinado</t>
  </si>
  <si>
    <t>RUBEN DARIO HERNANDEZ MENDOZA</t>
  </si>
  <si>
    <t>BETSAIDA DEL ROSARIO MARRUGO HERRERA</t>
  </si>
  <si>
    <t>DWIGHT JOSE MEDINA RAMIREZ</t>
  </si>
  <si>
    <t>LUIS ALFREDO SALAS ESCUDERO</t>
  </si>
  <si>
    <t>SILVIA PATRICIA DE JESUS ROMERO BARRIOS</t>
  </si>
  <si>
    <t>ROBERTO ALFONSO CATALAN GONZALEZ</t>
  </si>
  <si>
    <t>everlides  del carmen valle agamez</t>
  </si>
  <si>
    <t>CELESTINA HERNANDEZ PADILLA</t>
  </si>
  <si>
    <t>YIMY RIVERA DIAZ</t>
  </si>
  <si>
    <t>LALYS DE JESUS VILLALOBOS COVILLA</t>
  </si>
  <si>
    <t>DARIO ADOLFO BARROS MOLINA</t>
  </si>
  <si>
    <t>RAMON IVAN GECHEM ROJAS</t>
  </si>
  <si>
    <t>Ingrid Johana Perez Sierra</t>
  </si>
  <si>
    <t>AYLIN PAOLA BUSTILLO AMADOR</t>
  </si>
  <si>
    <t>MARIA DEL ROSARIO CONDE BONFANTE</t>
  </si>
  <si>
    <t>Quiberly Pardo Echeverria</t>
  </si>
  <si>
    <t>JAVIER ADOLFO BELLIDO URIBE</t>
  </si>
  <si>
    <t>SISTEMAS Y COMPUTADORES S.A.</t>
  </si>
  <si>
    <t>Karimen del Carmen Esquivia Martinez</t>
  </si>
  <si>
    <t>MARIA CLAUDIA MENDEZ GONZALEZ</t>
  </si>
  <si>
    <t>MELANY STEFANY CUESTA MONTAÑO</t>
  </si>
  <si>
    <t>Efrain Perez Uribe</t>
  </si>
  <si>
    <t>CLAUDIA CECILIA CHAVEZ MARIMON</t>
  </si>
  <si>
    <t>PIERINA DEL CARMEN URINA TINOCO</t>
  </si>
  <si>
    <t>Anibal Jose Urzola Ruiz</t>
  </si>
  <si>
    <t>SALIM SHAIR BEDRAN PIMIENTA</t>
  </si>
  <si>
    <t>NELSY PAOLA LUNA CONTRERAS</t>
  </si>
  <si>
    <t>DANIEL ALEJANDRO MENDOZA SARA</t>
  </si>
  <si>
    <t>FERNANDO JOSE JIMENEZ MORAD</t>
  </si>
  <si>
    <t>LILIANA PATRICIA GOMEZ MARTINEZ</t>
  </si>
  <si>
    <t>DANIEL DE JESUS SIMPSON ALTAMAR</t>
  </si>
  <si>
    <t>ANA TEREZA DIAZ POSADA</t>
  </si>
  <si>
    <t>POSITIVA S.A</t>
  </si>
  <si>
    <t>ARAUJO Y SEGOVIA S.A.</t>
  </si>
  <si>
    <t>RAFAEL AUGUSTO MERCADO DE AVILA</t>
  </si>
  <si>
    <t>Roberto Buelvas Guzman</t>
  </si>
  <si>
    <t>EDINSON RAFAEL GUTIERREZ BELEÑO</t>
  </si>
  <si>
    <t>KELLY JOHANNA GOMEZ SANCHEZ</t>
  </si>
  <si>
    <t>GUSTAVO RAFAEL GUARDO GONZALEZ</t>
  </si>
  <si>
    <t>ALEXANDER CASSIANI ZAPATA</t>
  </si>
  <si>
    <t>ARELIS BENITEZ RAMOS</t>
  </si>
  <si>
    <t>Oscar Navarro Puello</t>
  </si>
  <si>
    <t>MARABEL CRISTINA DIAZ CALDERA</t>
  </si>
  <si>
    <t>LUIS ALBERTO CORTES ALEMAN</t>
  </si>
  <si>
    <t>maria lujan vargas</t>
  </si>
  <si>
    <t>Claudia Patricia Cueto Narvaez</t>
  </si>
  <si>
    <t>RUBEN DARIO CASAS URUETA</t>
  </si>
  <si>
    <t>MARIANA  JIMNENEZ GUZMAN</t>
  </si>
  <si>
    <t>GERMAN JOSE TEHERAN MONTES</t>
  </si>
  <si>
    <t>INVERSIONES NEFALUM SAS</t>
  </si>
  <si>
    <t>RAUL CAMACHO BERMUDEZ</t>
  </si>
  <si>
    <t>karina alexandra buelvas pajaro</t>
  </si>
  <si>
    <t>JANETH MARIA CORBACHO CONTRERA</t>
  </si>
  <si>
    <t>Ana Luisa Morelos Gomez</t>
  </si>
  <si>
    <t>vanessa borelly alvarez</t>
  </si>
  <si>
    <t>IGNACIO USECHE BATISTA</t>
  </si>
  <si>
    <t>merlis margarita alcala reales</t>
  </si>
  <si>
    <t>JAILYN</t>
  </si>
  <si>
    <t>Jeniffer Herrera Velasquez</t>
  </si>
  <si>
    <t>PABLO EMILIO HERRERA DIAZ</t>
  </si>
  <si>
    <t>ANGELICA MARIA OSPINA GAVIRIA</t>
  </si>
  <si>
    <t>YICCELA BARRAGAN FERNANDEZ</t>
  </si>
  <si>
    <t>BAYRON CONTRERAS VILLA</t>
  </si>
  <si>
    <t>MARIA CRISTINA ABUABARA PALIS</t>
  </si>
  <si>
    <t>AMPARO ARCE HERNANDEZ</t>
  </si>
  <si>
    <t>OSCAR MELENDEZ MORENO</t>
  </si>
  <si>
    <t>Claudia Rafaela Padilla Ramirez</t>
  </si>
  <si>
    <t>Jaime Arnold Carrascal Martinez</t>
  </si>
  <si>
    <t>NATHALY ALZAMORA MARRUGO</t>
  </si>
  <si>
    <t>Luis Carlos Marrugo Marrugo</t>
  </si>
  <si>
    <t>ANGELA MANUELA RODRIGUEZ RAMOS</t>
  </si>
  <si>
    <t>Gianny Heredia Ariza</t>
  </si>
  <si>
    <t>RAFAEL FELIPE BARCO SAYAS</t>
  </si>
  <si>
    <t>Tatiana Velasquez Usuga</t>
  </si>
  <si>
    <t>GISELA ALCALA CASTRO</t>
  </si>
  <si>
    <t>MATILDE BARON RODRIGUEZ</t>
  </si>
  <si>
    <t>Andrea Paola Olarte Mercado</t>
  </si>
  <si>
    <t>SOFIA PUELLO OCHOA</t>
  </si>
  <si>
    <t>JAIRO NESTOR LORA PACHECO</t>
  </si>
  <si>
    <t>Juan</t>
  </si>
  <si>
    <t>Alvaro Jesus Gomez Poveda</t>
  </si>
  <si>
    <t>PAULA ANDREA DAGER COLONNA</t>
  </si>
  <si>
    <t>GREY MARIA CASSIANI MIRANDA</t>
  </si>
  <si>
    <t>ana milena guerra hernandez</t>
  </si>
  <si>
    <t>ELKIN RICARDO GOMEZ DIAZ</t>
  </si>
  <si>
    <t>OLGA CECILIA DE LAS MERCEDES PEREA FERNANDEZ</t>
  </si>
  <si>
    <t>DARIO ANDRES URIBE ARRIETA</t>
  </si>
  <si>
    <t>Melissa Rocha Rocha</t>
  </si>
  <si>
    <t>CRISTIAN DANILO BERDUGO OSPINO</t>
  </si>
  <si>
    <t>Juan Camilo</t>
  </si>
  <si>
    <t>CARLOS EDUARDO BLANCO SARGENT</t>
  </si>
  <si>
    <t>YOLANDA CECILIA BALLESTEROS SERPA</t>
  </si>
  <si>
    <t>ANGELA MARIA LINERO NAZZAR</t>
  </si>
  <si>
    <t>katia milena mestre lopez</t>
  </si>
  <si>
    <t>Jorge Andres Romero Polo</t>
  </si>
  <si>
    <t>ALEJANDRA MARTINEZ VARGAS</t>
  </si>
  <si>
    <t>MARIA LUISA LEAL RAMIREZ</t>
  </si>
  <si>
    <t>NATIVIDAD JARABA CASTRO</t>
  </si>
  <si>
    <t>KAREN ARIAS</t>
  </si>
  <si>
    <t>OLGA MARINA ARROYO HERNANDEZ</t>
  </si>
  <si>
    <t>VERENA DE JESUS MANJARREZ AYOLA</t>
  </si>
  <si>
    <t>JULIETH PAOLA SANCHEZ RANGEL</t>
  </si>
  <si>
    <t>Maria Jose de Jesus Puello Ochoa</t>
  </si>
  <si>
    <t>DELTHAC 1 SEGURIDAD LTDA</t>
  </si>
  <si>
    <t>AIDEE VANESSA ALVAREZ HERNANDEZ</t>
  </si>
  <si>
    <t>AUDREY ALEXANDAR GALVIS GUARDO</t>
  </si>
  <si>
    <t>Nawel Sabbag Diaz</t>
  </si>
  <si>
    <t>SANDRA MILENA ROMERO BLANCO</t>
  </si>
  <si>
    <t>ERIKA SOFIA MARTINEZ GOMEZ</t>
  </si>
  <si>
    <t>GIGLIOLA OVIEDO BURGOS</t>
  </si>
  <si>
    <t>Arlis Correa Cogollo</t>
  </si>
  <si>
    <t>KETYS PAOLA ALCALA FONSECA</t>
  </si>
  <si>
    <t>Ricardo ermas forbes franco</t>
  </si>
  <si>
    <t>ANGIE PALENCIA PEÑARANDA</t>
  </si>
  <si>
    <t>MANUEL EDUARDO AGUIRRE MARTINEZ</t>
  </si>
  <si>
    <t>Andrea Johana Pava urrutia</t>
  </si>
  <si>
    <t>Elida Teresa Fernandez Guzman</t>
  </si>
  <si>
    <t>Edgar Adolfo Castro Genes</t>
  </si>
  <si>
    <t>greys patricia torres bello</t>
  </si>
  <si>
    <t>MARTINA CATALINA CASAS COTES</t>
  </si>
  <si>
    <t>DIANA MARCELA LOBO PEÑA</t>
  </si>
  <si>
    <t>Cathelora</t>
  </si>
  <si>
    <t>YINELA DEL CARMEN MORALES RODRIGUEZ</t>
  </si>
  <si>
    <t>SANDRA MARCELA ROSARIO PUELLO</t>
  </si>
  <si>
    <t>carlos alberto blanquicett ramos</t>
  </si>
  <si>
    <t>Lenys Paola Elguedo Castro</t>
  </si>
  <si>
    <t>VERÓNICA VALLEJO PÉREZ</t>
  </si>
  <si>
    <t>Gissella Jimenez Royeth</t>
  </si>
  <si>
    <t>DIANA CAROLINA TERAN RODRIGUEZ</t>
  </si>
  <si>
    <t>ELVIS ENRIQUE SUEVIS GOMEZ</t>
  </si>
  <si>
    <t>Bernardo Rafael Romero Parra</t>
  </si>
  <si>
    <t>JORGE DE LA CRUZ MELENDEZ</t>
  </si>
  <si>
    <t>BAYRON ENRIQUE ELLES MENDOZA</t>
  </si>
  <si>
    <t>FUNDACION HAY FESTIVAL DE COLOMBIA</t>
  </si>
  <si>
    <t>Maria Camila López Palomino</t>
  </si>
  <si>
    <t>Liceth Rodríguez Jalilie</t>
  </si>
  <si>
    <t>liliana margarita yanez perez</t>
  </si>
  <si>
    <t>Felipe Ricardo Garcia Carcamo</t>
  </si>
  <si>
    <t>rodolfo jose julio morales</t>
  </si>
  <si>
    <t>WILLIAM ANDRES PEREZ TORRES</t>
  </si>
  <si>
    <t>juan carlos cuentas</t>
  </si>
  <si>
    <t>Juan Carlos Torres Hernandez</t>
  </si>
  <si>
    <t>JEIDYS DEL CARMEN BANQUEZ MENDOZA</t>
  </si>
  <si>
    <t>JULIE PAULINE LEON NOVOA</t>
  </si>
  <si>
    <t>GERMAN JOSE POLO ORTEGA</t>
  </si>
  <si>
    <t>OSCAR MIGUEL CASTILLO CAMPO</t>
  </si>
  <si>
    <t>CESAR BUSTILLO VIANA</t>
  </si>
  <si>
    <t>ALEJANDRO VASQUEZ JULIO</t>
  </si>
  <si>
    <t>RICHARD LEFRANC RIVERO</t>
  </si>
  <si>
    <t>Nini Paola Fortich Mangones</t>
  </si>
  <si>
    <t>DAINER GONZALEZ RAMOS</t>
  </si>
  <si>
    <t>DOUGLAS CABRERA GALVIS</t>
  </si>
  <si>
    <t>Claudia Milena Villadiego Magallanes</t>
  </si>
  <si>
    <t>DIANA MANRIQUE TERAN</t>
  </si>
  <si>
    <t>Frank Villanueva Mieles</t>
  </si>
  <si>
    <t>JULIET ALEJANDRA ESTRADA BERROCAL</t>
  </si>
  <si>
    <t>DENYS GARCES MEJIA</t>
  </si>
  <si>
    <t>janeth carballo marsiglia</t>
  </si>
  <si>
    <t>OSWALDO RAFAEL MERCADO PEREZ</t>
  </si>
  <si>
    <t>JENNIFER ARROYO DE HORTA</t>
  </si>
  <si>
    <t>KAREN DAYANA ARRIETA YEPES</t>
  </si>
  <si>
    <t>ANGEL MIRANDA TORRES</t>
  </si>
  <si>
    <t>Jeniffer Julieth González Hurtado</t>
  </si>
  <si>
    <t>Angelica Quintana Genes</t>
  </si>
  <si>
    <t>Maria Paula Pimienta Martelo</t>
  </si>
  <si>
    <t>LIANA PATRICIA OLIVO PEREZ</t>
  </si>
  <si>
    <t>CIRA VANESSA ESPINA SOTO</t>
  </si>
  <si>
    <t>ANA BEATRIZ SOTO SALAS</t>
  </si>
  <si>
    <t>SILVIA PATRICIA MENDOZA CAICEDO</t>
  </si>
  <si>
    <t>TIBERIO ARMANDO ROJAS ARIAS</t>
  </si>
  <si>
    <t>fedra milena forero saenz</t>
  </si>
  <si>
    <t>SERGIO HERRERA OSPINO</t>
  </si>
  <si>
    <t>ISELA BERROCAL LLORENTE</t>
  </si>
  <si>
    <t>MONICA ALCALA NARVAEZ</t>
  </si>
  <si>
    <t>RAFAEL CARRILLO PEREIRA</t>
  </si>
  <si>
    <t>Maria Jose Arrieta Silgado</t>
  </si>
  <si>
    <t>LEONEL SANTIAGO BELEÑO BELEÑO</t>
  </si>
  <si>
    <t>JUAN CARLOS TRESPALACIOS PIZARRO</t>
  </si>
  <si>
    <t>FREDY DEL CARMEN PERIÑAN PAJARO</t>
  </si>
  <si>
    <t>Richard Pedroza Simancas</t>
  </si>
  <si>
    <t>Albenio Rafael Cardales Teheran</t>
  </si>
  <si>
    <t>Diana Paola Suarez Miranda</t>
  </si>
  <si>
    <t>DIANA MARGARITA ELLES MENDEZ</t>
  </si>
  <si>
    <t>INGRID BERRIO REYES</t>
  </si>
  <si>
    <t>Maria Elvira Marquez Faciolince</t>
  </si>
  <si>
    <t>MARGARITA EUGENIA VELEZ VASQUEZ</t>
  </si>
  <si>
    <t>Daniel Eduardo Barrios Diaz</t>
  </si>
  <si>
    <t>EDUAR  MAURICIO DE LA ROSA GUZMAN</t>
  </si>
  <si>
    <t>ANGELICA PATRICIA OVIEDO MARTINEZ</t>
  </si>
  <si>
    <t>MARIA CECILIA BURGOS ROLON</t>
  </si>
  <si>
    <t>YADIRA MARTINEZ CAMPO</t>
  </si>
  <si>
    <t>SIXTO PACHECO PEREZ</t>
  </si>
  <si>
    <t>Sandra Bilena Ramos Bellido</t>
  </si>
  <si>
    <t>JOSE CARLOS CUEVAS SAYAS</t>
  </si>
  <si>
    <t>NEMESIO JOSE MORAD AMIN</t>
  </si>
  <si>
    <t>YIRA FAJARDO POLO</t>
  </si>
  <si>
    <t>KARINA ISABEL GONZALEZRUBIO CALDERON</t>
  </si>
  <si>
    <t>ISIS TATIANA ORTIZ SUAREZ</t>
  </si>
  <si>
    <t>RAFAEL ADRIAN MONTES PEREZ</t>
  </si>
  <si>
    <t>CIELO CONTRERAS SILVA</t>
  </si>
  <si>
    <t>jose carlos agamez posada</t>
  </si>
  <si>
    <t>OSCAR ANDRES ROJAS FERIA</t>
  </si>
  <si>
    <t>Iran Carolina Fonseca Kamell</t>
  </si>
  <si>
    <t>ANGELA JULIANA RODRIGUEZ VEGA</t>
  </si>
  <si>
    <t>Juan Camilo Vergara Navarro</t>
  </si>
  <si>
    <t>YOLANDA PATRICIA PEREIRA IMITOLA</t>
  </si>
  <si>
    <t>vanesa vargaz orozco</t>
  </si>
  <si>
    <t>EDGARDO JAVIER DIAZ MARTINEZ</t>
  </si>
  <si>
    <t>mirna utria</t>
  </si>
  <si>
    <t>MARLYN DEL CARMEN AGRESOTT PAEZ</t>
  </si>
  <si>
    <t>DARWIN ALEJANDRO BARBOSA MORALES</t>
  </si>
  <si>
    <t>FUNDACIÓN SABER SER</t>
  </si>
  <si>
    <t>SEBASTIAN VERGARA PALENCIA</t>
  </si>
  <si>
    <t>ANDRÉS MARTINEZ</t>
  </si>
  <si>
    <t>ZULEYMA DEL CARMEN FERNANDEZ SANCHEZ</t>
  </si>
  <si>
    <t>EDITH MEJIA BERRIO</t>
  </si>
  <si>
    <t>ARACELYS CHAVERRA VALIENTE</t>
  </si>
  <si>
    <t>julie paulin martelo salazar</t>
  </si>
  <si>
    <t>UNION GLOBAL SA</t>
  </si>
  <si>
    <t>FUNDACION POR EL BIENESTAR DE LA FAMILIA, EL DEPORTE, LA EDUCACION Y LA SALUD EN COLOMBIA</t>
  </si>
  <si>
    <t>VILMA REGINA SARA GUERRERO</t>
  </si>
  <si>
    <t>ARNOLD DANIEL POLO MEJIA</t>
  </si>
  <si>
    <t>YELITSA CARLOTA DE LA ROSA MANJARREZ</t>
  </si>
  <si>
    <t>ANTONIO JOSE CARREAZO</t>
  </si>
  <si>
    <t>MARTHTA CECILIA JIMENEZ AMNARIS</t>
  </si>
  <si>
    <t>INSTITUTO DEPARTAMENTAL DE DEPORTES Y RECREACIÓN DE BOLIVAR</t>
  </si>
  <si>
    <t>ELVIRA CASTILLO</t>
  </si>
  <si>
    <t>lina margarita reales gonzalez</t>
  </si>
  <si>
    <t>AMADA OJEDA TORREGROSA</t>
  </si>
  <si>
    <t>jorge luis garcia de hoyos</t>
  </si>
  <si>
    <t>FREDDY JOSE  MARRUGO PUELLO</t>
  </si>
  <si>
    <t>ESTHER TATIANA GUERRA PALLARES</t>
  </si>
  <si>
    <t>JACID ELEANA LUNA TURIZO</t>
  </si>
  <si>
    <t>ARTURO JOSE MARTINEZ INSIGNARES</t>
  </si>
  <si>
    <t>katerine luz arzuza jimenez</t>
  </si>
  <si>
    <t>keren Judith lopez Jimenez</t>
  </si>
  <si>
    <t>walter pacheco matorel</t>
  </si>
  <si>
    <t>VICKY GOMEZ</t>
  </si>
  <si>
    <t>MARIA CAROLINA MERCADO</t>
  </si>
  <si>
    <t>JESICA PAOLA PONCE AGUIRRE</t>
  </si>
  <si>
    <t>JHONATAN DAVID MONTERO VICTOR</t>
  </si>
  <si>
    <t>ricardo andres herazo cabeza</t>
  </si>
  <si>
    <t>Laura Sthella velez de arco</t>
  </si>
  <si>
    <t>Reymundo Angulo Vargas</t>
  </si>
  <si>
    <t>JUAN CAMILO ARDILA DURANTE</t>
  </si>
  <si>
    <t>EMPRESA SOICIAL DEL ESTADO HOSPITAL LOCAL SAN SEBASTIAN DE MORALES</t>
  </si>
  <si>
    <t>DORLIN MERCADO ACEVEDO</t>
  </si>
  <si>
    <t>Maria Luis Romero Bayuelo</t>
  </si>
  <si>
    <t>FANY DINORA PACHON RODRIGUEZ</t>
  </si>
  <si>
    <t>yelena Guerrero Rodriguez</t>
  </si>
  <si>
    <t>Ana maria jimenez barrios</t>
  </si>
  <si>
    <t>yulitza gomez montero</t>
  </si>
  <si>
    <t>YIRA PATRICIA LOZANO FIGUEROA</t>
  </si>
  <si>
    <t>ORNELA ORTIZ ORTEGA</t>
  </si>
  <si>
    <t>JULIETH PAOLA SANTANDER SANTANDER</t>
  </si>
  <si>
    <t>EDDY NICOLAS MORELOS CASSERES</t>
  </si>
  <si>
    <t>Jaime Enrique Palacios Insignares</t>
  </si>
  <si>
    <t>GINA PAOLA OLARTE LOPEZ</t>
  </si>
  <si>
    <t>TATIANA BLANCO BLANCO</t>
  </si>
  <si>
    <t>IVON MARGARITA MARRUGO PUELLO</t>
  </si>
  <si>
    <t>MARIA CAROLINA MALO VARGAS</t>
  </si>
  <si>
    <t>William Enrique Florez Ramos</t>
  </si>
  <si>
    <t>Jack Donnie Alonso</t>
  </si>
  <si>
    <t>LAURA VANESSA SANCHEZ CUETO</t>
  </si>
  <si>
    <t>Mario Andres Rodriguez Buendia</t>
  </si>
  <si>
    <t>TATIANA PAOLA SANCHEZ TRUCCO</t>
  </si>
  <si>
    <t>OSCAR DAVID RAMOS CONEO</t>
  </si>
  <si>
    <t>Martha Cecilia</t>
  </si>
  <si>
    <t>JANER JOSE PETRO INDABURO</t>
  </si>
  <si>
    <t>JORGE ISAAC ROMERO SILVA</t>
  </si>
  <si>
    <t>Ishaida Miranda Cerpa</t>
  </si>
  <si>
    <t>LUIS ALBERTO DELAHOZ BARRIENTOS</t>
  </si>
  <si>
    <t>Adolfo Antonio Palacio Velilla</t>
  </si>
  <si>
    <t>VALENTINA ARISTIZABAL MARTINEZ</t>
  </si>
  <si>
    <t>LUIS DAVID RIVERO KAMEL</t>
  </si>
  <si>
    <t>Maria Alejandra Avila Garcia</t>
  </si>
  <si>
    <t>Jessenia Patricia Montes Leal</t>
  </si>
  <si>
    <t>SAIDA MARGARITA SALAIMAN VERBEL</t>
  </si>
  <si>
    <t>Yusbeth Paola Cruz Montero</t>
  </si>
  <si>
    <t>NULWIN LICONA BONFANTE</t>
  </si>
  <si>
    <t>ANA MARÍA GUZMÁN CARDONA</t>
  </si>
  <si>
    <t>Betty Alejandra De La Espriella Saldarriaga</t>
  </si>
  <si>
    <t>JACKELINE OROZCO CANTILLO</t>
  </si>
  <si>
    <t>indira martinez tous</t>
  </si>
  <si>
    <t>kari vanessa pombo silva</t>
  </si>
  <si>
    <t>GERMAN SAMUEL GUTIERREZ RAMIREZ</t>
  </si>
  <si>
    <t>LEONARDO ADRIAN LOPEZ ARIAS</t>
  </si>
  <si>
    <t>LIZETH PATRICIA SAEZ PINEDO</t>
  </si>
  <si>
    <t>Daniel José Mendoza Herrera</t>
  </si>
  <si>
    <t>ANTONIO JOSE BELLIDO BABILONIA</t>
  </si>
  <si>
    <t>Leidy Johanna De la hoz Ospino</t>
  </si>
  <si>
    <t>Mayra Alejandra Tejada Ochoa</t>
  </si>
  <si>
    <t>JEISY ELENA GAVIRIA FUENTES</t>
  </si>
  <si>
    <t>INGRID LORENA NUÑEZ VILLEGAS</t>
  </si>
  <si>
    <t>KLEYDIS CAROLINA CARABALLO ESTREMOR</t>
  </si>
  <si>
    <t>yeison manjarres</t>
  </si>
  <si>
    <t>erick david poveda gomez</t>
  </si>
  <si>
    <t>JORNELIS  MARIMON OROZCO</t>
  </si>
  <si>
    <t>CLAUDIA  PATRICIA TINOCO PADAUI</t>
  </si>
  <si>
    <t>Cindy Hernandez Cabrera</t>
  </si>
  <si>
    <t>Steven Giraldo Burgos</t>
  </si>
  <si>
    <t>JEAN POOL HERNANDEZ BARBOZA</t>
  </si>
  <si>
    <t>ALFREDO FUENTES UTRIA</t>
  </si>
  <si>
    <t>AUGENIA DE LA HOZ TAPIA</t>
  </si>
  <si>
    <t>ARQUIDIOCESIS DE CARTAGENA</t>
  </si>
  <si>
    <t>luz mileen puello miranda</t>
  </si>
  <si>
    <t>Arelis luna alean</t>
  </si>
  <si>
    <t>GIGLIONNY HURTADO BIOJO</t>
  </si>
  <si>
    <t>caterine batista hernandez</t>
  </si>
  <si>
    <t>LIBIA BARRERA SOTO</t>
  </si>
  <si>
    <t>SANDRA ARTETA DE LA HOZ</t>
  </si>
  <si>
    <t>Natali Andrea Olmos De Aguas</t>
  </si>
  <si>
    <t>JOHN JAIRO COSSIO CARDENAS</t>
  </si>
  <si>
    <t>ALVARO ELIECER DIAZ NAVARRO</t>
  </si>
  <si>
    <t>Dairo Jose Coneo Cervantes</t>
  </si>
  <si>
    <t>PAOLA JIMENA PALMERA HERRERA</t>
  </si>
  <si>
    <t>Diana Tejada Blanco</t>
  </si>
  <si>
    <t>GINA PAOLA SALINAS CANTILLO</t>
  </si>
  <si>
    <t>EDNA MARGARITA SEPULVEDA VERGARA</t>
  </si>
  <si>
    <t>carlos hernando duque esparragoza</t>
  </si>
  <si>
    <t>SINDI PAOLA DITTA CASSIANI</t>
  </si>
  <si>
    <t>Juana Florez Mejia</t>
  </si>
  <si>
    <t>maria de los angeles cabrales marrugo</t>
  </si>
  <si>
    <t>darling johanna chaljub vega</t>
  </si>
  <si>
    <t>DIANA PAOLA ROMERO LAMBIS</t>
  </si>
  <si>
    <t>freddys young castro</t>
  </si>
  <si>
    <t>VERONICA DE JESUS HENAO GOMEZ</t>
  </si>
  <si>
    <t>FERNANDO JOSE VASQUEZ IGLESIAS</t>
  </si>
  <si>
    <t>Viviana del Rosario Carrasquilla Guardo</t>
  </si>
  <si>
    <t>JOHANNA ANDREA CORTEZ GONZALEZ</t>
  </si>
  <si>
    <t>Silvana Melisa Joly Carmona</t>
  </si>
  <si>
    <t>JHON  CARLOS HERNANDEZ ALANDETE</t>
  </si>
  <si>
    <t>KEILA INES ROJAS MEDINA</t>
  </si>
  <si>
    <t>Melicsa de la Rosa Amaris Padilla</t>
  </si>
  <si>
    <t>JACKELIN VELEZ BARACALDO</t>
  </si>
  <si>
    <t>Adriana Guete Garcia</t>
  </si>
  <si>
    <t>MARISOL RANGEL CABRALES</t>
  </si>
  <si>
    <t>icela escorcia salas</t>
  </si>
  <si>
    <t>victor alfonso gomez sanchez</t>
  </si>
  <si>
    <t>Carolina Buendia</t>
  </si>
  <si>
    <t>Luis Diego Mendoza Ayola</t>
  </si>
  <si>
    <t>ROGELIO JOSE JIMENEZ COBO</t>
  </si>
  <si>
    <t>ERIKA TATIANA MEJIA DE AVILA</t>
  </si>
  <si>
    <t>andres david ricardo peñaloza</t>
  </si>
  <si>
    <t>maria alejandra lambis castilla</t>
  </si>
  <si>
    <t>YOJANI DEL CARMEN HERRERA CANTILLO</t>
  </si>
  <si>
    <t>CRISTIAN GOMEZ MARTINEZ</t>
  </si>
  <si>
    <t>ANGIE MERINA JULIO</t>
  </si>
  <si>
    <t>Arthur Alberto Puello Rojas</t>
  </si>
  <si>
    <t>CARLOS MARIO BERRIO SILGAO</t>
  </si>
  <si>
    <t>MARIA BERNANRDA TURIZO HERNANDEZ</t>
  </si>
  <si>
    <t>JUAN YANCES</t>
  </si>
  <si>
    <t>marolins morelos camargo</t>
  </si>
  <si>
    <t>LUZ DARI ALVARADO SEVILLA</t>
  </si>
  <si>
    <t>ANGELICA MENDOZA CASTELLAR</t>
  </si>
  <si>
    <t>RODRIGO ANTONIO HERRERA ACUÑA</t>
  </si>
  <si>
    <t>alexandra morales jimenez</t>
  </si>
  <si>
    <t>jose francisco angulo juan</t>
  </si>
  <si>
    <t>juan carlos redondo naranjo</t>
  </si>
  <si>
    <t>LAUREANO JAVIER FIGUEROA MORALES</t>
  </si>
  <si>
    <t>MARY LUZ HERNANDEZ YANGUES</t>
  </si>
  <si>
    <t>Bleidys Castro Maza</t>
  </si>
  <si>
    <t>persona natural</t>
  </si>
  <si>
    <t>GRACE PAOLA BUSTOS CABARCAS</t>
  </si>
  <si>
    <t>LINDA PAOLA CAMACHO OLAVE</t>
  </si>
  <si>
    <t>KATTY VANESSA BARRIOS ARNEDO</t>
  </si>
  <si>
    <t>Milva Vega Angulo</t>
  </si>
  <si>
    <t>MARNOLIS DEL CARMEN MEZA OSPINO</t>
  </si>
  <si>
    <t>SANDRA MILENA GUETE CERPA</t>
  </si>
  <si>
    <t>LEADYS LIANA MATA BONFANTE</t>
  </si>
  <si>
    <t>JEAN PAUL CARMONA ALVAREZ</t>
  </si>
  <si>
    <t>ALVIS DARIO BARLIZA GOMEZ</t>
  </si>
  <si>
    <t>VERONICA INES  VILLADIEGO YEPES</t>
  </si>
  <si>
    <t>JAVIER CLEMENTE CASTELLAR SCHMIDT</t>
  </si>
  <si>
    <t>SARAY ISABEL ALVIZ AGUIRRE</t>
  </si>
  <si>
    <t>Jesus David Iriarte Noguera</t>
  </si>
  <si>
    <t>Carlos Alfonso Pérez López</t>
  </si>
  <si>
    <t>MARLENIS DEL CARMEN CASTILLO MERCADO</t>
  </si>
  <si>
    <t>PIEDAD PATRICIA PUELLO PEREZ</t>
  </si>
  <si>
    <t>RAFAEL MANJARRES DE LA HOZ</t>
  </si>
  <si>
    <t>Maria Carolina Avendaño Duque</t>
  </si>
  <si>
    <t>Jose Santo Lopez Martinez</t>
  </si>
  <si>
    <t>ZULEINYS FLOREZ MONTES</t>
  </si>
  <si>
    <t>celeni pardo echeverria</t>
  </si>
  <si>
    <t>MILAGRO DEL CARMEN GONZALEZ OSPINO</t>
  </si>
  <si>
    <t>MARIA TERESA BUELVAS OLMOS</t>
  </si>
  <si>
    <t>ANA ELSY BERMUDEZ CASTRO</t>
  </si>
  <si>
    <t>CLARENA MILENA PALENCIA CHOPERENA</t>
  </si>
  <si>
    <t>Andrea Carolina Marrugo Marrugo</t>
  </si>
  <si>
    <t>PEDRO GUILLERMO GONZALEZ OSPINO</t>
  </si>
  <si>
    <t>NATALIA ISABEL PIÑERES PAYARES</t>
  </si>
  <si>
    <t>VERONICA PARDO FERNANDEZ</t>
  </si>
  <si>
    <t>LUIS CARLOS PIÑEROS</t>
  </si>
  <si>
    <t>Willy Zuccardi Campo</t>
  </si>
  <si>
    <t>Felipe Santiago fuentes diaz</t>
  </si>
  <si>
    <t>cecilia margarita ortega torres</t>
  </si>
  <si>
    <t>CARLOS ALBERTO CADAVID GOMEZ</t>
  </si>
  <si>
    <t>RUBER STANLY MALAMBO TRILLOS</t>
  </si>
  <si>
    <t>Miguel Angel Barrios Bobadilla</t>
  </si>
  <si>
    <t>osvaldo enrique de avila herazo</t>
  </si>
  <si>
    <t>Lizette del Carmen Atencia Zurita</t>
  </si>
  <si>
    <t>CATHERINE BUENDIA AHUMADA</t>
  </si>
  <si>
    <t>JAINER PADILLA HERRERA</t>
  </si>
  <si>
    <t>JOCELIN  DELCARMEN   GARCIA DIAZ</t>
  </si>
  <si>
    <t>Diana Paola Iriarte Noguera</t>
  </si>
  <si>
    <t>FELIPE CUADRO VILLAMIL</t>
  </si>
  <si>
    <t>MARIA CLARA SANCHEZ PERTUZ</t>
  </si>
  <si>
    <t>ANGELICA M SABOGAL S</t>
  </si>
  <si>
    <t>KARINA PATERNINA</t>
  </si>
  <si>
    <t>HEIDY CERVANTES VALDELAMAR</t>
  </si>
  <si>
    <t>Ronald Zambrano Baldovino</t>
  </si>
  <si>
    <t>ABEL DARIO JULIO ALVAREZ</t>
  </si>
  <si>
    <t>JESSICA ANDREA DAZA DONADO</t>
  </si>
  <si>
    <t>ORLANDO PERIÑAN FLOREZ</t>
  </si>
  <si>
    <t>carlos arturo gonzalez beltran</t>
  </si>
  <si>
    <t>LUZ MILENA LANDINEZ RAMIREZ</t>
  </si>
  <si>
    <t>claudia porto martinez</t>
  </si>
  <si>
    <t>KARIS ELENA VARGAS CLUNES</t>
  </si>
  <si>
    <t>Jaime Luis Peña Naizir</t>
  </si>
  <si>
    <t>JAIRO JOSE BARRIOS CARO</t>
  </si>
  <si>
    <t>Sandra Patricia Franco Cañas</t>
  </si>
  <si>
    <t>FONDO DE CAPITAL PRIVADO INMOBILIARIO POR COMPARTIMENTOS AZUR BLOCPORT</t>
  </si>
  <si>
    <t>Rossana Ferrer Medina</t>
  </si>
  <si>
    <t>ALBERTO LUIS PUELLO ROJAS</t>
  </si>
  <si>
    <t>LAURA PAOLA CASTILLO TOVAR</t>
  </si>
  <si>
    <t>Jesus david ochoa perez</t>
  </si>
  <si>
    <t>JHOANA JARABA MENDOZA</t>
  </si>
  <si>
    <t>NUVIA JUDITH GUZMÁN MONTES</t>
  </si>
  <si>
    <t>Martha Luz Marrugo Caceres</t>
  </si>
  <si>
    <t>MARIA FERNANDA LEOTTAU CUENTAS</t>
  </si>
  <si>
    <t>elisabeth tafur gutierrez</t>
  </si>
  <si>
    <t>CANDELARIO DE JESUS CRUZATE SOTO</t>
  </si>
  <si>
    <t>david fonseca</t>
  </si>
  <si>
    <t>Karoll Patricia Bitar Povea</t>
  </si>
  <si>
    <t>JUAN CARLOS MARRUGO PAJARO</t>
  </si>
  <si>
    <t>JOHN WILLIAM MURILLO SIERRA</t>
  </si>
  <si>
    <t>ESTATAL DE SEGURIDAD LTDA</t>
  </si>
  <si>
    <t>CRISTIAN CAMILO GONZALEZ LLAMAS</t>
  </si>
  <si>
    <t>BRENDA PUELLO SALCEDO</t>
  </si>
  <si>
    <t>PAOLA ANDREA VANEGAS LOPEZ</t>
  </si>
  <si>
    <t>ANGELICA PATRICIA CHAVES SIERRA</t>
  </si>
  <si>
    <t>ana tulia palomino rodriguez</t>
  </si>
  <si>
    <t>KAREN MARGARITA MARTINEZ MONTIEL</t>
  </si>
  <si>
    <t>ALEX CABALLERO VASQUEZ</t>
  </si>
  <si>
    <t>Alexander Puerta Orozco</t>
  </si>
  <si>
    <t>CLAUDIA MARGARITA LEYVA TOM</t>
  </si>
  <si>
    <t>KATHERINE PAOLA RAMOS DE LA ESPRIELLA</t>
  </si>
  <si>
    <t>ALBA LUZ PAVA URRUTIA</t>
  </si>
  <si>
    <t>miriam luz llach de la hoz</t>
  </si>
  <si>
    <t>MARY VELASQUEZ GAVIRIA</t>
  </si>
  <si>
    <t>YENIS DEL CARMEN CASTRO MARTINEZ</t>
  </si>
  <si>
    <t>CANDIDA ROSA ALVAREZ MORON</t>
  </si>
  <si>
    <t>OLIMPO CARLOS SIERRA FONTALVO</t>
  </si>
  <si>
    <t>Maria MarquezaPerez Cotera</t>
  </si>
  <si>
    <t>17,500,000</t>
  </si>
  <si>
    <t>21,600,000</t>
  </si>
  <si>
    <t>12,000,000</t>
  </si>
  <si>
    <t>20,000,000</t>
  </si>
  <si>
    <t>8,000,000</t>
  </si>
  <si>
    <t>10,800,000</t>
  </si>
  <si>
    <t>27,000,000</t>
  </si>
  <si>
    <t>24,000,000</t>
  </si>
  <si>
    <t>15,000,000</t>
  </si>
  <si>
    <t>14,000,000</t>
  </si>
  <si>
    <t>16,000,000</t>
  </si>
  <si>
    <t>43,200,000</t>
  </si>
  <si>
    <t>21,000,000</t>
  </si>
  <si>
    <t>18,000,000</t>
  </si>
  <si>
    <t>36,000,000</t>
  </si>
  <si>
    <t>14,400,000</t>
  </si>
  <si>
    <t>19,200,000</t>
  </si>
  <si>
    <t>6,000,000</t>
  </si>
  <si>
    <t>22,500,000</t>
  </si>
  <si>
    <t>25,900,000</t>
  </si>
  <si>
    <t>10,000,000</t>
  </si>
  <si>
    <t>50,000,000</t>
  </si>
  <si>
    <t>13,200,000</t>
  </si>
  <si>
    <t>12,500,000</t>
  </si>
  <si>
    <t>19,800,000</t>
  </si>
  <si>
    <t>40,000,000</t>
  </si>
  <si>
    <t>30,000,000</t>
  </si>
  <si>
    <t>13,800,000</t>
  </si>
  <si>
    <t>43,000,000</t>
  </si>
  <si>
    <t>16,800,000</t>
  </si>
  <si>
    <t>12,800,000</t>
  </si>
  <si>
    <t>42,000,000</t>
  </si>
  <si>
    <t>16,200,000</t>
  </si>
  <si>
    <t>23,000,000</t>
  </si>
  <si>
    <t>31,500,000</t>
  </si>
  <si>
    <t>26,250,000</t>
  </si>
  <si>
    <t>45,000,000</t>
  </si>
  <si>
    <t>28,000,000</t>
  </si>
  <si>
    <t>33,000,000</t>
  </si>
  <si>
    <t>54,000,000</t>
  </si>
  <si>
    <t>34,000,000</t>
  </si>
  <si>
    <t>32,000,000</t>
  </si>
  <si>
    <t>800,000,000</t>
  </si>
  <si>
    <t>22,800,000</t>
  </si>
  <si>
    <t>40,500,000</t>
  </si>
  <si>
    <t>30,400,000</t>
  </si>
  <si>
    <t>35,000,000</t>
  </si>
  <si>
    <t>22,200,000</t>
  </si>
  <si>
    <t>1,000,000,000</t>
  </si>
  <si>
    <t>23,100,000</t>
  </si>
  <si>
    <t>300,000,000</t>
  </si>
  <si>
    <t>12,900,000</t>
  </si>
  <si>
    <t>500,000,000</t>
  </si>
  <si>
    <t>60,000,000</t>
  </si>
  <si>
    <t>8,700,000</t>
  </si>
  <si>
    <t>29,400,000</t>
  </si>
  <si>
    <t>25,800,000</t>
  </si>
  <si>
    <t>33,600,000</t>
  </si>
  <si>
    <t>DIRECCIÓN ADMINISTRATIVA DE FUNCIÓN PÚBLICA</t>
  </si>
  <si>
    <t>SECRETARÍA DE EDUCACIÓN</t>
  </si>
  <si>
    <t>SECRETARIA DE SALUD</t>
  </si>
  <si>
    <t>SECRETARIA GENERAL</t>
  </si>
  <si>
    <t>SECRETARIA DE VICTIMAS</t>
  </si>
  <si>
    <t>SECRETARÍA DE INFRAESTRUCTURA</t>
  </si>
  <si>
    <t>SECRETARIA DE HACIENDA</t>
  </si>
  <si>
    <t>1ER TRIMESTRE (ENE - MAR) - VIGENCIA 2024</t>
  </si>
  <si>
    <t>CO1.REQ.6000694</t>
  </si>
  <si>
    <t>CO1.REQ.6002754</t>
  </si>
  <si>
    <t>CO1.REQ.6195541</t>
  </si>
  <si>
    <t>CO1.REQ.6125730</t>
  </si>
  <si>
    <t>CO1.REQ.6042311</t>
  </si>
  <si>
    <t>CO1.REQ.5935912</t>
  </si>
  <si>
    <t>CO1.REQ.6099713</t>
  </si>
  <si>
    <t>CO1.REQ.5766771</t>
  </si>
  <si>
    <t>CO1.REQ.5738395</t>
  </si>
  <si>
    <t>CO1.REQ.6045669</t>
  </si>
  <si>
    <t>CO1.REQ.5827839</t>
  </si>
  <si>
    <t>CO1.REQ.5609249</t>
  </si>
  <si>
    <t>CO1.REQ.5608525</t>
  </si>
  <si>
    <t>CO1.REQ.5970608</t>
  </si>
  <si>
    <t>CO1.REQ.5982448</t>
  </si>
  <si>
    <t>CO1.REQ.5852574</t>
  </si>
  <si>
    <t>CO1.REQ.6071464</t>
  </si>
  <si>
    <t>CO1.REQ.5784073</t>
  </si>
  <si>
    <t>CO1.REQ.5959825</t>
  </si>
  <si>
    <t>CO1.REQ.6084040</t>
  </si>
  <si>
    <t>CO1.REQ.5688373</t>
  </si>
  <si>
    <t>CO1.REQ.6126041</t>
  </si>
  <si>
    <t>CO1.REQ.6057702</t>
  </si>
  <si>
    <t>CO1.REQ.5657509</t>
  </si>
  <si>
    <t>CO1.REQ.5655935</t>
  </si>
  <si>
    <t>CO1.REQ.6114495</t>
  </si>
  <si>
    <t>CO1.REQ.5932969</t>
  </si>
  <si>
    <t>CO1.REQ.5689790</t>
  </si>
  <si>
    <t>CO1.REQ.6114986</t>
  </si>
  <si>
    <t>CO1.REQ.5768048</t>
  </si>
  <si>
    <t>CO1.REQ.5998927</t>
  </si>
  <si>
    <t>CO1.REQ.5861001</t>
  </si>
  <si>
    <t>CO1.REQ.5998928</t>
  </si>
  <si>
    <t>CO1.REQ.6035925</t>
  </si>
  <si>
    <t>CO1.REQ.5864581</t>
  </si>
  <si>
    <t>CO1.REQ.6016802</t>
  </si>
  <si>
    <t>CO1.REQ.6194099</t>
  </si>
  <si>
    <t>CO1.REQ.5814139</t>
  </si>
  <si>
    <t>CO1.REQ.5944850</t>
  </si>
  <si>
    <t>CO1.REQ.5783831</t>
  </si>
  <si>
    <t>CO1.REQ.5965326</t>
  </si>
  <si>
    <t>CO1.REQ.6216311</t>
  </si>
  <si>
    <t>CO1.REQ.5703403</t>
  </si>
  <si>
    <t>CO1.REQ.6016662</t>
  </si>
  <si>
    <t>CO1.REQ.6050706</t>
  </si>
  <si>
    <t>CO1.REQ.5700634</t>
  </si>
  <si>
    <t>CO1.REQ.5937719</t>
  </si>
  <si>
    <t>CO1.REQ.5941591</t>
  </si>
  <si>
    <t>CO1.REQ.6016527</t>
  </si>
  <si>
    <t>CO1.REQ.5959530</t>
  </si>
  <si>
    <t>CO1.REQ.6011455</t>
  </si>
  <si>
    <t>CO1.REQ.5667657</t>
  </si>
  <si>
    <t>CO1.REQ.6117864</t>
  </si>
  <si>
    <t>CO1.REQ.5689554</t>
  </si>
  <si>
    <t>CO1.REQ.6042187</t>
  </si>
  <si>
    <t>CO1.REQ.6057543</t>
  </si>
  <si>
    <t>CO1.REQ.6036712</t>
  </si>
  <si>
    <t>CO1.REQ.6012310</t>
  </si>
  <si>
    <t>CO1.REQ.6067906</t>
  </si>
  <si>
    <t>CO1.REQ.6099425</t>
  </si>
  <si>
    <t>CO1.REQ.5999468</t>
  </si>
  <si>
    <t>CO1.REQ.6084113</t>
  </si>
  <si>
    <t>CO1.REQ.5997280</t>
  </si>
  <si>
    <t>CO1.REQ.6117699</t>
  </si>
  <si>
    <t>CO1.REQ.6179514</t>
  </si>
  <si>
    <t>CO1.REQ.6034684</t>
  </si>
  <si>
    <t>CO1.REQ.6185593</t>
  </si>
  <si>
    <t>CO1.REQ.6123863</t>
  </si>
  <si>
    <t>CO1.REQ.5877022</t>
  </si>
  <si>
    <t>CO1.REQ.5984094</t>
  </si>
  <si>
    <t>CO1.REQ.5969050</t>
  </si>
  <si>
    <t>CO1.REQ.5997985</t>
  </si>
  <si>
    <t>CO1.REQ.6046423</t>
  </si>
  <si>
    <t>CO1.REQ.5908053</t>
  </si>
  <si>
    <t>CO1.REQ.6014787</t>
  </si>
  <si>
    <t>CO1.REQ.5876849</t>
  </si>
  <si>
    <t>CO1.REQ.5984508</t>
  </si>
  <si>
    <t>CO1.REQ.6068489</t>
  </si>
  <si>
    <t>CO1.REQ.6096585</t>
  </si>
  <si>
    <t>CO1.REQ.6128470</t>
  </si>
  <si>
    <t>CO1.REQ.5503354</t>
  </si>
  <si>
    <t>CO1.REQ.5907744</t>
  </si>
  <si>
    <t>CO1.REQ.6106957</t>
  </si>
  <si>
    <t>CO1.REQ.6016577</t>
  </si>
  <si>
    <t>CO1.REQ.6016805</t>
  </si>
  <si>
    <t>CO1.REQ.5703951</t>
  </si>
  <si>
    <t>CO1.REQ.5915046</t>
  </si>
  <si>
    <t>CO1.REQ.5657988</t>
  </si>
  <si>
    <t>CO1.REQ.6193861</t>
  </si>
  <si>
    <t>CO1.REQ.6015945</t>
  </si>
  <si>
    <t>CO1.REQ.5950935</t>
  </si>
  <si>
    <t>CO1.REQ.6076494</t>
  </si>
  <si>
    <t>CO1.REQ.6221476</t>
  </si>
  <si>
    <t>CO1.REQ.5732592</t>
  </si>
  <si>
    <t>CO1.REQ.6026047</t>
  </si>
  <si>
    <t>CO1.REQ.6015230</t>
  </si>
  <si>
    <t>CO1.REQ.5768526</t>
  </si>
  <si>
    <t>CO1.REQ.5950918</t>
  </si>
  <si>
    <t>CO1.REQ.6077213</t>
  </si>
  <si>
    <t>CO1.REQ.6193186</t>
  </si>
  <si>
    <t>CO1.REQ.6058932</t>
  </si>
  <si>
    <t>CO1.REQ.5739286</t>
  </si>
  <si>
    <t>CO1.REQ.5709739</t>
  </si>
  <si>
    <t>CO1.REQ.5851897</t>
  </si>
  <si>
    <t>CO1.REQ.5982288</t>
  </si>
  <si>
    <t>CO1.REQ.6010373</t>
  </si>
  <si>
    <t>CO1.REQ.5668066</t>
  </si>
  <si>
    <t>CO1.REQ.5689198</t>
  </si>
  <si>
    <t>CO1.REQ.6108015</t>
  </si>
  <si>
    <t>CO1.REQ.6023664</t>
  </si>
  <si>
    <t>CO1.REQ.5877724</t>
  </si>
  <si>
    <t>CO1.REQ.6113385</t>
  </si>
  <si>
    <t>CO1.REQ.6113952</t>
  </si>
  <si>
    <t>CO1.REQ.5999951</t>
  </si>
  <si>
    <t>CO1.REQ.5989731</t>
  </si>
  <si>
    <t>CO1.REQ.6098221</t>
  </si>
  <si>
    <t>CO1.REQ.6129144</t>
  </si>
  <si>
    <t>CO1.REQ.5760337</t>
  </si>
  <si>
    <t>CO1.REQ.6215997</t>
  </si>
  <si>
    <t>CO1.REQ.6024817</t>
  </si>
  <si>
    <t>CO1.REQ.5633037</t>
  </si>
  <si>
    <t>CO1.REQ.5832591</t>
  </si>
  <si>
    <t>CO1.REQ.5998525</t>
  </si>
  <si>
    <t>CO1.REQ.6127008</t>
  </si>
  <si>
    <t>CO1.REQ.6061839</t>
  </si>
  <si>
    <t>CO1.REQ.6067736</t>
  </si>
  <si>
    <t>CO1.REQ.6083501</t>
  </si>
  <si>
    <t>CO1.REQ.6222321</t>
  </si>
  <si>
    <t>CO1.REQ.5956569</t>
  </si>
  <si>
    <t>CO1.REQ.6014838</t>
  </si>
  <si>
    <t>CO1.REQ.6117291</t>
  </si>
  <si>
    <t>CO1.REQ.5811060</t>
  </si>
  <si>
    <t>CO1.REQ.6114880</t>
  </si>
  <si>
    <t>CO1.REQ.6083947</t>
  </si>
  <si>
    <t>CO1.REQ.6117394</t>
  </si>
  <si>
    <t>CO1.REQ.6204184</t>
  </si>
  <si>
    <t>CO1.REQ.6093303</t>
  </si>
  <si>
    <t>CO1.REQ.6014777</t>
  </si>
  <si>
    <t>CO1.REQ.5830579</t>
  </si>
  <si>
    <t>CO1.REQ.6037357</t>
  </si>
  <si>
    <t>CO1.REQ.5985134</t>
  </si>
  <si>
    <t>CO1.REQ.6049592</t>
  </si>
  <si>
    <t>CO1.REQ.5890098</t>
  </si>
  <si>
    <t>CO1.REQ.6125489</t>
  </si>
  <si>
    <t>CO1.REQ.5951003</t>
  </si>
  <si>
    <t>CO1.REQ.6072914</t>
  </si>
  <si>
    <t>CO1.REQ.5873297</t>
  </si>
  <si>
    <t>CO1.REQ.6077258</t>
  </si>
  <si>
    <t>CO1.REQ.6125577</t>
  </si>
  <si>
    <t>CO1.REQ.6012329</t>
  </si>
  <si>
    <t>CO1.REQ.5982914</t>
  </si>
  <si>
    <t>CO1.REQ.5960368</t>
  </si>
  <si>
    <t>CO1.REQ.5526486</t>
  </si>
  <si>
    <t>CO1.REQ.5866024</t>
  </si>
  <si>
    <t>CO1.REQ.6034796</t>
  </si>
  <si>
    <t>CO1.REQ.5739567</t>
  </si>
  <si>
    <t>CO1.REQ.6015166</t>
  </si>
  <si>
    <t>CO1.REQ.6036049</t>
  </si>
  <si>
    <t>CO1.REQ.6119920</t>
  </si>
  <si>
    <t>CO1.REQ.6058461</t>
  </si>
  <si>
    <t>CO1.REQ.6129333</t>
  </si>
  <si>
    <t>CO1.REQ.6113749</t>
  </si>
  <si>
    <t>CO1.REQ.6056747</t>
  </si>
  <si>
    <t>CO1.REQ.6128497</t>
  </si>
  <si>
    <t>CO1.REQ.5848527</t>
  </si>
  <si>
    <t>CO1.REQ.5750811</t>
  </si>
  <si>
    <t>CO1.REQ.5915120</t>
  </si>
  <si>
    <t>CO1.REQ.5936193</t>
  </si>
  <si>
    <t>CO1.REQ.6113018</t>
  </si>
  <si>
    <t>CO1.REQ.6000714</t>
  </si>
  <si>
    <t>CO1.REQ.6026487</t>
  </si>
  <si>
    <t>CO1.REQ.6128057</t>
  </si>
  <si>
    <t>CO1.REQ.6023307</t>
  </si>
  <si>
    <t>CO1.REQ.6012338</t>
  </si>
  <si>
    <t>CO1.REQ.6016392</t>
  </si>
  <si>
    <t>CO1.REQ.6057853</t>
  </si>
  <si>
    <t>CO1.REQ.5702859</t>
  </si>
  <si>
    <t>CO1.REQ.5957271</t>
  </si>
  <si>
    <t>CO1.REQ.6099155</t>
  </si>
  <si>
    <t>CO1.REQ.6128570</t>
  </si>
  <si>
    <t>CO1.REQ.5984056</t>
  </si>
  <si>
    <t>CO1.REQ.6014870</t>
  </si>
  <si>
    <t>CO1.REQ.6002738</t>
  </si>
  <si>
    <t>CO1.REQ.5937291</t>
  </si>
  <si>
    <t>CO1.REQ.5656767</t>
  </si>
  <si>
    <t>CO1.REQ.6120770</t>
  </si>
  <si>
    <t>CO1.REQ.5848397</t>
  </si>
  <si>
    <t>CO1.REQ.5877829</t>
  </si>
  <si>
    <t>CO1.REQ.5842361</t>
  </si>
  <si>
    <t>CO1.REQ.5893511</t>
  </si>
  <si>
    <t>CO1.REQ.6216322</t>
  </si>
  <si>
    <t>CO1.REQ.5739309</t>
  </si>
  <si>
    <t>CO1.REQ.6193783</t>
  </si>
  <si>
    <t>CO1.REQ.6197109</t>
  </si>
  <si>
    <t>CO1.REQ.6084814</t>
  </si>
  <si>
    <t>CO1.REQ.6099585</t>
  </si>
  <si>
    <t>CO1.REQ.6036758</t>
  </si>
  <si>
    <t>CO1.REQ.6012601</t>
  </si>
  <si>
    <t>CO1.REQ.6009168</t>
  </si>
  <si>
    <t>CO1.REQ.5721619</t>
  </si>
  <si>
    <t>CO1.REQ.6016611</t>
  </si>
  <si>
    <t>CO1.REQ.6012505</t>
  </si>
  <si>
    <t>CO1.REQ.6036618</t>
  </si>
  <si>
    <t>CO1.REQ.5986205</t>
  </si>
  <si>
    <t>CO1.REQ.5941269</t>
  </si>
  <si>
    <t>CO1.REQ.6015973</t>
  </si>
  <si>
    <t>CO1.REQ.5941155</t>
  </si>
  <si>
    <t>CO1.REQ.6068013</t>
  </si>
  <si>
    <t>CO1.REQ.6049808</t>
  </si>
  <si>
    <t>CO1.REQ.5865802</t>
  </si>
  <si>
    <t>CO1.REQ.6037475</t>
  </si>
  <si>
    <t>CO1.REQ.5894512</t>
  </si>
  <si>
    <t>CO1.REQ.5932384</t>
  </si>
  <si>
    <t>CO1.REQ.6014786</t>
  </si>
  <si>
    <t>CO1.REQ.6129042</t>
  </si>
  <si>
    <t>CO1.REQ.5822506</t>
  </si>
  <si>
    <t>CO1.REQ.5867054</t>
  </si>
  <si>
    <t>CO1.REQ.6016759</t>
  </si>
  <si>
    <t>CO1.REQ.5656302</t>
  </si>
  <si>
    <t>CO1.REQ.5994816</t>
  </si>
  <si>
    <t>CO1.REQ.6011646</t>
  </si>
  <si>
    <t>CO1.REQ.5957945</t>
  </si>
  <si>
    <t>CO1.REQ.5998623</t>
  </si>
  <si>
    <t>CO1.REQ.5656699</t>
  </si>
  <si>
    <t>CO1.REQ.5867308</t>
  </si>
  <si>
    <t>CO1.REQ.6057990</t>
  </si>
  <si>
    <t>CO1.REQ.5969423</t>
  </si>
  <si>
    <t>CO1.REQ.6110706</t>
  </si>
  <si>
    <t>CO1.REQ.6059056</t>
  </si>
  <si>
    <t>CO1.REQ.6073663</t>
  </si>
  <si>
    <t>CO1.REQ.5956955</t>
  </si>
  <si>
    <t>CO1.REQ.5689081</t>
  </si>
  <si>
    <t>CO1.REQ.5614342</t>
  </si>
  <si>
    <t>CO1.REQ.5704126</t>
  </si>
  <si>
    <t>CO1.REQ.6096569</t>
  </si>
  <si>
    <t>CO1.REQ.6193264</t>
  </si>
  <si>
    <t>CO1.REQ.5994678</t>
  </si>
  <si>
    <t>CO1.REQ.6035621</t>
  </si>
  <si>
    <t>CO1.REQ.6012117</t>
  </si>
  <si>
    <t>CO1.REQ.6195500</t>
  </si>
  <si>
    <t>CO1.REQ.5887007</t>
  </si>
  <si>
    <t>CO1.REQ.5766394</t>
  </si>
  <si>
    <t>CO1.REQ.5778554</t>
  </si>
  <si>
    <t>CO1.REQ.6013929</t>
  </si>
  <si>
    <t>CO1.REQ.5848449</t>
  </si>
  <si>
    <t>CO1.REQ.6193917</t>
  </si>
  <si>
    <t>CO1.REQ.6064359</t>
  </si>
  <si>
    <t>CO1.REQ.6023214</t>
  </si>
  <si>
    <t>CO1.REQ.6042097</t>
  </si>
  <si>
    <t>CO1.REQ.6129153</t>
  </si>
  <si>
    <t>CO1.REQ.5605401</t>
  </si>
  <si>
    <t>CO1.REQ.6072572</t>
  </si>
  <si>
    <t>CO1.REQ.5845325</t>
  </si>
  <si>
    <t>CO1.REQ.6223444</t>
  </si>
  <si>
    <t>CO1.REQ.5576297</t>
  </si>
  <si>
    <t>CO1.REQ.5877912</t>
  </si>
  <si>
    <t>CO1.REQ.6088130</t>
  </si>
  <si>
    <t>CO1.REQ.6002812</t>
  </si>
  <si>
    <t>CO1.REQ.6050586</t>
  </si>
  <si>
    <t>CO1.REQ.6037414</t>
  </si>
  <si>
    <t>CO1.REQ.5769561</t>
  </si>
  <si>
    <t>CO1.REQ.5937255</t>
  </si>
  <si>
    <t>CO1.REQ.6179910</t>
  </si>
  <si>
    <t>CO1.REQ.6098566</t>
  </si>
  <si>
    <t>CO1.REQ.6015346</t>
  </si>
  <si>
    <t>CO1.REQ.5648133</t>
  </si>
  <si>
    <t>CO1.REQ.6117443</t>
  </si>
  <si>
    <t>CO1.REQ.6044372</t>
  </si>
  <si>
    <t>CO1.REQ.5896054</t>
  </si>
  <si>
    <t>CO1.REQ.6096075</t>
  </si>
  <si>
    <t>CO1.REQ.6002770</t>
  </si>
  <si>
    <t>CO1.REQ.5656790</t>
  </si>
  <si>
    <t>CO1.REQ.6026466</t>
  </si>
  <si>
    <t>CO1.REQ.6015714</t>
  </si>
  <si>
    <t>CO1.REQ.5933025</t>
  </si>
  <si>
    <t>CO1.REQ.6002620</t>
  </si>
  <si>
    <t>CO1.REQ.6056261</t>
  </si>
  <si>
    <t>CO1.REQ.5712032</t>
  </si>
  <si>
    <t>CO1.REQ.6219367</t>
  </si>
  <si>
    <t>CO1.REQ.5815070</t>
  </si>
  <si>
    <t>CO1.REQ.5764026</t>
  </si>
  <si>
    <t>CO1.REQ.6111449</t>
  </si>
  <si>
    <t>CO1.REQ.5952884</t>
  </si>
  <si>
    <t>CO1.REQ.5761082</t>
  </si>
  <si>
    <t>CO1.REQ.5730883</t>
  </si>
  <si>
    <t>CO1.REQ.6058601</t>
  </si>
  <si>
    <t>CO1.REQ.6077017</t>
  </si>
  <si>
    <t>CO1.REQ.6057355</t>
  </si>
  <si>
    <t>CO1.REQ.6015816</t>
  </si>
  <si>
    <t>CO1.REQ.5799757</t>
  </si>
  <si>
    <t>CO1.REQ.5624744</t>
  </si>
  <si>
    <t>CO1.REQ.6045297</t>
  </si>
  <si>
    <t>CO1.REQ.6036603</t>
  </si>
  <si>
    <t>CO1.REQ.6070900</t>
  </si>
  <si>
    <t>CO1.REQ.5848940</t>
  </si>
  <si>
    <t>CO1.REQ.6057436</t>
  </si>
  <si>
    <t>CO1.REQ.6177084</t>
  </si>
  <si>
    <t>CO1.REQ.5718789</t>
  </si>
  <si>
    <t>CO1.REQ.5998688</t>
  </si>
  <si>
    <t>CO1.REQ.6030825</t>
  </si>
  <si>
    <t>CO1.REQ.6056565</t>
  </si>
  <si>
    <t>CO1.REQ.5813435</t>
  </si>
  <si>
    <t>CO1.REQ.6026332</t>
  </si>
  <si>
    <t>CO1.REQ.6057488</t>
  </si>
  <si>
    <t>CO1.REQ.5908083</t>
  </si>
  <si>
    <t>CO1.REQ.5494151</t>
  </si>
  <si>
    <t>CO1.REQ.5703552</t>
  </si>
  <si>
    <t>CO1.REQ.5632070</t>
  </si>
  <si>
    <t>CO1.REQ.6106985</t>
  </si>
  <si>
    <t>CO1.REQ.6049851</t>
  </si>
  <si>
    <t>CO1.REQ.6195677</t>
  </si>
  <si>
    <t>CO1.REQ.5647284</t>
  </si>
  <si>
    <t>CO1.REQ.5658430</t>
  </si>
  <si>
    <t>CO1.REQ.6117649</t>
  </si>
  <si>
    <t>CO1.REQ.6056724</t>
  </si>
  <si>
    <t>CO1.REQ.5729403</t>
  </si>
  <si>
    <t>CO1.REQ.5847750</t>
  </si>
  <si>
    <t>CO1.REQ.6016396</t>
  </si>
  <si>
    <t>CO1.REQ.6123832</t>
  </si>
  <si>
    <t>CO1.REQ.5704475</t>
  </si>
  <si>
    <t>CO1.REQ.6126307</t>
  </si>
  <si>
    <t>CO1.REQ.6014791</t>
  </si>
  <si>
    <t>CO1.REQ.5702809</t>
  </si>
  <si>
    <t>CO1.REQ.5759416</t>
  </si>
  <si>
    <t>CO1.REQ.5917333</t>
  </si>
  <si>
    <t>CO1.REQ.5984445</t>
  </si>
  <si>
    <t>CO1.REQ.5928240</t>
  </si>
  <si>
    <t>CO1.REQ.5928618</t>
  </si>
  <si>
    <t>CO1.REQ.5813151</t>
  </si>
  <si>
    <t>CO1.REQ.6115177</t>
  </si>
  <si>
    <t>CO1.REQ.6026525</t>
  </si>
  <si>
    <t>CO1.REQ.5822130</t>
  </si>
  <si>
    <t>CO1.REQ.5848740</t>
  </si>
  <si>
    <t>CO1.REQ.5689525</t>
  </si>
  <si>
    <t>CO1.REQ.6049490</t>
  </si>
  <si>
    <t>CO1.REQ.6011430</t>
  </si>
  <si>
    <t>CO1.REQ.6127307</t>
  </si>
  <si>
    <t>CO1.REQ.5738243</t>
  </si>
  <si>
    <t>CO1.REQ.5785897</t>
  </si>
  <si>
    <t>CO1.REQ.5984324</t>
  </si>
  <si>
    <t>CO1.REQ.6096114</t>
  </si>
  <si>
    <t>CO1.REQ.6044867</t>
  </si>
  <si>
    <t>CO1.REQ.5648393</t>
  </si>
  <si>
    <t>CO1.REQ.6000529</t>
  </si>
  <si>
    <t>CO1.REQ.6049554</t>
  </si>
  <si>
    <t>CO1.REQ.6195683</t>
  </si>
  <si>
    <t>CO1.REQ.5937807</t>
  </si>
  <si>
    <t>CO1.REQ.6036234</t>
  </si>
  <si>
    <t>CO1.REQ.6115304</t>
  </si>
  <si>
    <t>CO1.REQ.6157961</t>
  </si>
  <si>
    <t>CO1.REQ.6057796</t>
  </si>
  <si>
    <t>CO1.REQ.6023091</t>
  </si>
  <si>
    <t>CO1.REQ.6026288</t>
  </si>
  <si>
    <t>CO1.REQ.5689433</t>
  </si>
  <si>
    <t>CO1.REQ.5767674</t>
  </si>
  <si>
    <t>CO1.REQ.6026020</t>
  </si>
  <si>
    <t>CO1.REQ.5996738</t>
  </si>
  <si>
    <t>CO1.REQ.6031065</t>
  </si>
  <si>
    <t>CO1.REQ.6064474</t>
  </si>
  <si>
    <t>CO1.REQ.6067552</t>
  </si>
  <si>
    <t>CO1.REQ.5917265</t>
  </si>
  <si>
    <t>CO1.REQ.5752077</t>
  </si>
  <si>
    <t>CO1.REQ.6015921</t>
  </si>
  <si>
    <t>CO1.REQ.5866064</t>
  </si>
  <si>
    <t>CO1.REQ.6076427</t>
  </si>
  <si>
    <t>CO1.REQ.6127053</t>
  </si>
  <si>
    <t>CO1.REQ.6026684</t>
  </si>
  <si>
    <t>CO1.REQ.6115043</t>
  </si>
  <si>
    <t>CO1.REQ.6114962</t>
  </si>
  <si>
    <t>CO1.REQ.6194631</t>
  </si>
  <si>
    <t>CO1.REQ.6012026</t>
  </si>
  <si>
    <t>CO1.REQ.5997265</t>
  </si>
  <si>
    <t>CO1.REQ.6041640</t>
  </si>
  <si>
    <t>CO1.REQ.6114994</t>
  </si>
  <si>
    <t>CO1.REQ.6040961</t>
  </si>
  <si>
    <t>CO1.REQ.6026994</t>
  </si>
  <si>
    <t>CO1.REQ.5645706</t>
  </si>
  <si>
    <t>CO1.REQ.6074262</t>
  </si>
  <si>
    <t>CO1.REQ.6073545</t>
  </si>
  <si>
    <t>CO1.REQ.5959856</t>
  </si>
  <si>
    <t>CO1.REQ.5689913</t>
  </si>
  <si>
    <t>CO1.REQ.6074128</t>
  </si>
  <si>
    <t>CO1.REQ.5893675</t>
  </si>
  <si>
    <t>CO1.REQ.5737198</t>
  </si>
  <si>
    <t>CO1.REQ.6016567</t>
  </si>
  <si>
    <t>CO1.REQ.5731137</t>
  </si>
  <si>
    <t>CO1.REQ.6061479</t>
  </si>
  <si>
    <t>CO1.REQ.5969107</t>
  </si>
  <si>
    <t>CO1.REQ.6057076</t>
  </si>
  <si>
    <t>CO1.REQ.6125785</t>
  </si>
  <si>
    <t>CO1.REQ.6025774</t>
  </si>
  <si>
    <t>CO1.REQ.6113845</t>
  </si>
  <si>
    <t>CO1.REQ.6064784</t>
  </si>
  <si>
    <t>CO1.REQ.5896225</t>
  </si>
  <si>
    <t>CO1.REQ.5885129</t>
  </si>
  <si>
    <t>CO1.REQ.5687469</t>
  </si>
  <si>
    <t>CO1.REQ.5956966</t>
  </si>
  <si>
    <t>CO1.REQ.6195299</t>
  </si>
  <si>
    <t>CO1.REQ.6010998</t>
  </si>
  <si>
    <t>CO1.REQ.5927698</t>
  </si>
  <si>
    <t>CO1.REQ.5698832</t>
  </si>
  <si>
    <t>CO1.REQ.5768143</t>
  </si>
  <si>
    <t>CO1.REQ.6126384</t>
  </si>
  <si>
    <t>CO1.REQ.6129149</t>
  </si>
  <si>
    <t>CO1.REQ.5750028</t>
  </si>
  <si>
    <t>CO1.REQ.6113504</t>
  </si>
  <si>
    <t>CO1.REQ.6225315</t>
  </si>
  <si>
    <t>CO1.REQ.6128447</t>
  </si>
  <si>
    <t>CO1.REQ.6010883</t>
  </si>
  <si>
    <t>CO1.REQ.6010876</t>
  </si>
  <si>
    <t>CO1.REQ.5877427</t>
  </si>
  <si>
    <t>CO1.REQ.5984398</t>
  </si>
  <si>
    <t>CO1.REQ.5761308</t>
  </si>
  <si>
    <t>CO1.REQ.6114745</t>
  </si>
  <si>
    <t>CO1.REQ.5711630</t>
  </si>
  <si>
    <t>CO1.REQ.6051152</t>
  </si>
  <si>
    <t>CO1.REQ.5998028</t>
  </si>
  <si>
    <t>CO1.REQ.5730178</t>
  </si>
  <si>
    <t>CO1.REQ.5738316</t>
  </si>
  <si>
    <t>CO1.REQ.5850126</t>
  </si>
  <si>
    <t>CO1.REQ.5738094</t>
  </si>
  <si>
    <t>CO1.REQ.6195365</t>
  </si>
  <si>
    <t>CO1.REQ.5773718</t>
  </si>
  <si>
    <t>CO1.REQ.5989671</t>
  </si>
  <si>
    <t>CO1.REQ.6012320</t>
  </si>
  <si>
    <t>CO1.REQ.5865856</t>
  </si>
  <si>
    <t>CO1.REQ.6016395</t>
  </si>
  <si>
    <t>CO1.REQ.6064582</t>
  </si>
  <si>
    <t>CO1.REQ.5875809</t>
  </si>
  <si>
    <t>CO1.REQ.6070417</t>
  </si>
  <si>
    <t>CO1.REQ.5983532</t>
  </si>
  <si>
    <t>CO1.REQ.5877855</t>
  </si>
  <si>
    <t>CO1.REQ.5893008</t>
  </si>
  <si>
    <t>CO1.REQ.5960132</t>
  </si>
  <si>
    <t>CO1.REQ.5688668</t>
  </si>
  <si>
    <t>CO1.REQ.5699678</t>
  </si>
  <si>
    <t>CO1.REQ.6076559</t>
  </si>
  <si>
    <t>CO1.REQ.5849070</t>
  </si>
  <si>
    <t>CO1.REQ.5657683</t>
  </si>
  <si>
    <t>CO1.REQ.6027302</t>
  </si>
  <si>
    <t>CO1.REQ.6098589</t>
  </si>
  <si>
    <t>CO1.REQ.5951362</t>
  </si>
  <si>
    <t>CO1.REQ.6123923</t>
  </si>
  <si>
    <t>CO1.REQ.6113725</t>
  </si>
  <si>
    <t>CO1.REQ.5941225</t>
  </si>
  <si>
    <t>CO1.REQ.6196607</t>
  </si>
  <si>
    <t>CO1.REQ.6011414</t>
  </si>
  <si>
    <t>CO1.REQ.5982287</t>
  </si>
  <si>
    <t>CO1.REQ.5999356</t>
  </si>
  <si>
    <t>CO1.REQ.5729683</t>
  </si>
  <si>
    <t>CO1.REQ.6176633</t>
  </si>
  <si>
    <t>CO1.REQ.5509786</t>
  </si>
  <si>
    <t>CO1.REQ.5887785</t>
  </si>
  <si>
    <t>CO1.REQ.6009148</t>
  </si>
  <si>
    <t>CO1.REQ.6113915</t>
  </si>
  <si>
    <t>CO1.REQ.6016646</t>
  </si>
  <si>
    <t>CO1.REQ.6002534</t>
  </si>
  <si>
    <t>CO1.REQ.6071078</t>
  </si>
  <si>
    <t>CO1.REQ.5703011</t>
  </si>
  <si>
    <t>CO1.REQ.5951372</t>
  </si>
  <si>
    <t>CO1.REQ.6036275</t>
  </si>
  <si>
    <t>CO1.REQ.6216150</t>
  </si>
  <si>
    <t>CO1.REQ.6185590</t>
  </si>
  <si>
    <t>CO1.REQ.5951549</t>
  </si>
  <si>
    <t>CO1.REQ.6185830</t>
  </si>
  <si>
    <t>CO1.REQ.5945721</t>
  </si>
  <si>
    <t>CO1.REQ.6036222</t>
  </si>
  <si>
    <t>CO1.REQ.6026429</t>
  </si>
  <si>
    <t>CO1.REQ.6195406</t>
  </si>
  <si>
    <t>CO1.REQ.6044134</t>
  </si>
  <si>
    <t>CO1.REQ.6016750</t>
  </si>
  <si>
    <t>CO1.REQ.5613875</t>
  </si>
  <si>
    <t>CO1.REQ.6120486</t>
  </si>
  <si>
    <t>CO1.REQ.5614526</t>
  </si>
  <si>
    <t>CO1.REQ.5849950</t>
  </si>
  <si>
    <t>CO1.REQ.6093317</t>
  </si>
  <si>
    <t>CO1.REQ.6011895</t>
  </si>
  <si>
    <t>CO1.REQ.6079303</t>
  </si>
  <si>
    <t>CO1.REQ.5959644</t>
  </si>
  <si>
    <t>CO1.REQ.5877495</t>
  </si>
  <si>
    <t>CO1.REQ.6117924</t>
  </si>
  <si>
    <t>CO1.REQ.6016249</t>
  </si>
  <si>
    <t>CO1.REQ.6035961</t>
  </si>
  <si>
    <t>CO1.REQ.5997047</t>
  </si>
  <si>
    <t>CO1.REQ.5722300</t>
  </si>
  <si>
    <t>CO1.REQ.6194462</t>
  </si>
  <si>
    <t>CO1.REQ.5849972</t>
  </si>
  <si>
    <t>CO1.REQ.5953008</t>
  </si>
  <si>
    <t>CO1.REQ.5711695</t>
  </si>
  <si>
    <t>CO1.REQ.6009951</t>
  </si>
  <si>
    <t>CO1.REQ.5914206</t>
  </si>
  <si>
    <t>CO1.REQ.5892353</t>
  </si>
  <si>
    <t>CO1.REQ.5826228</t>
  </si>
  <si>
    <t>CO1.REQ.6195186</t>
  </si>
  <si>
    <t>CO1.REQ.6022444</t>
  </si>
  <si>
    <t>CO1.REQ.6057105</t>
  </si>
  <si>
    <t>CO1.REQ.6023352</t>
  </si>
  <si>
    <t>CO1.REQ.6111679</t>
  </si>
  <si>
    <t>CO1.REQ.5811783</t>
  </si>
  <si>
    <t>CO1.REQ.6044009</t>
  </si>
  <si>
    <t>CO1.REQ.6098255</t>
  </si>
  <si>
    <t>CO1.REQ.5738705</t>
  </si>
  <si>
    <t>CO1.REQ.6045953</t>
  </si>
  <si>
    <t>CO1.REQ.5705777</t>
  </si>
  <si>
    <t>CO1.REQ.5702058</t>
  </si>
  <si>
    <t>CO1.REQ.6016526</t>
  </si>
  <si>
    <t>CO1.REQ.6011828</t>
  </si>
  <si>
    <t>CO1.REQ.5952814</t>
  </si>
  <si>
    <t>CO1.REQ.6026286</t>
  </si>
  <si>
    <t>CO1.REQ.6117152</t>
  </si>
  <si>
    <t>CO1.REQ.6095051</t>
  </si>
  <si>
    <t>CO1.REQ.6077372</t>
  </si>
  <si>
    <t>CO1.REQ.5910404</t>
  </si>
  <si>
    <t>CO1.REQ.6010822</t>
  </si>
  <si>
    <t>CO1.REQ.6195783</t>
  </si>
  <si>
    <t>CO1.REQ.6212540</t>
  </si>
  <si>
    <t>CO1.REQ.5720005</t>
  </si>
  <si>
    <t>CO1.REQ.6098541</t>
  </si>
  <si>
    <t>CO1.REQ.6002291</t>
  </si>
  <si>
    <t>CO1.REQ.6045587</t>
  </si>
  <si>
    <t>CO1.REQ.5727996</t>
  </si>
  <si>
    <t>CO1.REQ.6015459</t>
  </si>
  <si>
    <t>CO1.REQ.5771928</t>
  </si>
  <si>
    <t>CO1.REQ.6114940</t>
  </si>
  <si>
    <t>CO1.REQ.6036803</t>
  </si>
  <si>
    <t>CO1.REQ.6059355</t>
  </si>
  <si>
    <t>CO1.REQ.5894040</t>
  </si>
  <si>
    <t>CO1.REQ.6014884</t>
  </si>
  <si>
    <t>CO1.REQ.6067683</t>
  </si>
  <si>
    <t>CO1.REQ.6134351</t>
  </si>
  <si>
    <t>CO1.REQ.6216065</t>
  </si>
  <si>
    <t>CO1.REQ.5811549</t>
  </si>
  <si>
    <t>CO1.REQ.6187307</t>
  </si>
  <si>
    <t>CO1.REQ.5713634</t>
  </si>
  <si>
    <t>CO1.REQ.6096035</t>
  </si>
  <si>
    <t>CO1.REQ.6050967</t>
  </si>
  <si>
    <t>CO1.REQ.5971074</t>
  </si>
  <si>
    <t>CO1.REQ.5852704</t>
  </si>
  <si>
    <t>CO1.REQ.6035059</t>
  </si>
  <si>
    <t>CO1.REQ.5950050</t>
  </si>
  <si>
    <t>CO1.REQ.6037015</t>
  </si>
  <si>
    <t>CO1.REQ.6000521</t>
  </si>
  <si>
    <t>CO1.REQ.5936661</t>
  </si>
  <si>
    <t>CO1.REQ.5765944</t>
  </si>
  <si>
    <t>CO1.REQ.6116789</t>
  </si>
  <si>
    <t>CO1.REQ.5872612</t>
  </si>
  <si>
    <t>CO1.REQ.6015864</t>
  </si>
  <si>
    <t>CO1.REQ.5985757</t>
  </si>
  <si>
    <t>CO1.REQ.6074224</t>
  </si>
  <si>
    <t>CO1.REQ.5679734</t>
  </si>
  <si>
    <t>CO1.REQ.6058125</t>
  </si>
  <si>
    <t>CO1.REQ.6016510</t>
  </si>
  <si>
    <t>CO1.REQ.5888603</t>
  </si>
  <si>
    <t>CO1.REQ.6126143</t>
  </si>
  <si>
    <t>CO1.REQ.5699811</t>
  </si>
  <si>
    <t>CO1.REQ.5689807</t>
  </si>
  <si>
    <t>CO1.REQ.5944761</t>
  </si>
  <si>
    <t>CO1.REQ.5951369</t>
  </si>
  <si>
    <t>CO1.REQ.6016806</t>
  </si>
  <si>
    <t>CO1.REQ.6120654</t>
  </si>
  <si>
    <t>CO1.REQ.5820130</t>
  </si>
  <si>
    <t>CO1.REQ.6015499</t>
  </si>
  <si>
    <t>CO1.REQ.6015492</t>
  </si>
  <si>
    <t>CO1.REQ.6099827</t>
  </si>
  <si>
    <t>CO1.REQ.6036009</t>
  </si>
  <si>
    <t>CO1.REQ.6194634</t>
  </si>
  <si>
    <t>CO1.REQ.6117856</t>
  </si>
  <si>
    <t>CO1.REQ.6129221</t>
  </si>
  <si>
    <t>CO1.REQ.5952143</t>
  </si>
  <si>
    <t>CO1.REQ.6093255</t>
  </si>
  <si>
    <t>CO1.REQ.5849180</t>
  </si>
  <si>
    <t>CO1.REQ.5732578</t>
  </si>
  <si>
    <t>CO1.REQ.6114222</t>
  </si>
  <si>
    <t>CO1.REQ.6113205</t>
  </si>
  <si>
    <t>CO1.REQ.6015144</t>
  </si>
  <si>
    <t>CO1.REQ.6010102</t>
  </si>
  <si>
    <t>CO1.REQ.5713358</t>
  </si>
  <si>
    <t>CO1.REQ.5845119</t>
  </si>
  <si>
    <t>CO1.REQ.5878356</t>
  </si>
  <si>
    <t>CO1.REQ.5851854</t>
  </si>
  <si>
    <t>CO1.REQ.5765277</t>
  </si>
  <si>
    <t>CO1.REQ.5994939</t>
  </si>
  <si>
    <t>CO1.REQ.6056549</t>
  </si>
  <si>
    <t>CO1.REQ.5933713</t>
  </si>
  <si>
    <t>CO1.REQ.6208918</t>
  </si>
  <si>
    <t>CO1.REQ.5749547</t>
  </si>
  <si>
    <t>CO1.REQ.5739931</t>
  </si>
  <si>
    <t>CO1.REQ.5767749</t>
  </si>
  <si>
    <t>CO1.REQ.6093991</t>
  </si>
  <si>
    <t>CO1.REQ.5908516</t>
  </si>
  <si>
    <t>CO1.REQ.5896230</t>
  </si>
  <si>
    <t>CO1.REQ.6081545</t>
  </si>
  <si>
    <t>CO1.REQ.6058316</t>
  </si>
  <si>
    <t>CO1.REQ.6026753</t>
  </si>
  <si>
    <t>CO1.REQ.6030640</t>
  </si>
  <si>
    <t>CO1.REQ.6129139</t>
  </si>
  <si>
    <t>CO1.REQ.5732803</t>
  </si>
  <si>
    <t>CO1.REQ.5775962</t>
  </si>
  <si>
    <t>CO1.REQ.6196307</t>
  </si>
  <si>
    <t>CO1.REQ.6193645</t>
  </si>
  <si>
    <t>CO1.REQ.6023328</t>
  </si>
  <si>
    <t>CO1.REQ.6023109</t>
  </si>
  <si>
    <t>CO1.REQ.6193700</t>
  </si>
  <si>
    <t>CO1.REQ.5959986</t>
  </si>
  <si>
    <t>CO1.REQ.6072546</t>
  </si>
  <si>
    <t>CO1.REQ.6070922</t>
  </si>
  <si>
    <t>CO1.REQ.5848467</t>
  </si>
  <si>
    <t>CO1.REQ.5701311</t>
  </si>
  <si>
    <t>CO1.REQ.6011620</t>
  </si>
  <si>
    <t>CO1.REQ.6195001</t>
  </si>
  <si>
    <t>CO1.REQ.6010421</t>
  </si>
  <si>
    <t>CO1.REQ.5841400</t>
  </si>
  <si>
    <t>CO1.REQ.5999344</t>
  </si>
  <si>
    <t>CO1.REQ.5701009</t>
  </si>
  <si>
    <t>CO1.REQ.6126477</t>
  </si>
  <si>
    <t>CO1.REQ.6012356</t>
  </si>
  <si>
    <t>CO1.REQ.5960220</t>
  </si>
  <si>
    <t>CO1.REQ.5689541</t>
  </si>
  <si>
    <t>CO1.REQ.6099412</t>
  </si>
  <si>
    <t>CO1.REQ.6009485</t>
  </si>
  <si>
    <t>CO1.REQ.5736965</t>
  </si>
  <si>
    <t>CO1.REQ.5941407</t>
  </si>
  <si>
    <t>CO1.REQ.6025993</t>
  </si>
  <si>
    <t>CO1.REQ.6039675</t>
  </si>
  <si>
    <t>CO1.REQ.5970224</t>
  </si>
  <si>
    <t>CO1.REQ.6194312</t>
  </si>
  <si>
    <t>CO1.REQ.6026857</t>
  </si>
  <si>
    <t>CO1.REQ.6107514</t>
  </si>
  <si>
    <t>CO1.REQ.5952192</t>
  </si>
  <si>
    <t>CO1.REQ.6177803</t>
  </si>
  <si>
    <t>CO1.REQ.6185867</t>
  </si>
  <si>
    <t>CO1.REQ.5951799</t>
  </si>
  <si>
    <t>CO1.REQ.6016398</t>
  </si>
  <si>
    <t>CO1.REQ.5721041</t>
  </si>
  <si>
    <t>CO1.REQ.5784259</t>
  </si>
  <si>
    <t>CO1.REQ.5984227</t>
  </si>
  <si>
    <t>CO1.REQ.6035110</t>
  </si>
  <si>
    <t>CO1.REQ.6215864</t>
  </si>
  <si>
    <t>CO1.REQ.6014972</t>
  </si>
  <si>
    <t>CO1.REQ.5951368</t>
  </si>
  <si>
    <t>CO1.REQ.6115243</t>
  </si>
  <si>
    <t>CO1.REQ.5957145</t>
  </si>
  <si>
    <t>CO1.REQ.5699213</t>
  </si>
  <si>
    <t>CO1.REQ.5910254</t>
  </si>
  <si>
    <t>CO1.REQ.6065476</t>
  </si>
  <si>
    <t>CO1.REQ.6114637</t>
  </si>
  <si>
    <t>CO1.REQ.5769761</t>
  </si>
  <si>
    <t>CO1.REQ.6115517</t>
  </si>
  <si>
    <t>CO1.REQ.6016668</t>
  </si>
  <si>
    <t>CO1.REQ.5953028</t>
  </si>
  <si>
    <t>CO1.REQ.6042199</t>
  </si>
  <si>
    <t>CO1.REQ.5849461</t>
  </si>
  <si>
    <t>CO1.REQ.5849393</t>
  </si>
  <si>
    <t>CO1.REQ.5760363</t>
  </si>
  <si>
    <t>CO1.REQ.5812261</t>
  </si>
  <si>
    <t>CO1.REQ.5775343</t>
  </si>
  <si>
    <t>CO1.REQ.6064251</t>
  </si>
  <si>
    <t>CO1.REQ.5952493</t>
  </si>
  <si>
    <t>CO1.REQ.6094712</t>
  </si>
  <si>
    <t>CO1.REQ.5706544</t>
  </si>
  <si>
    <t>CO1.REQ.6036359</t>
  </si>
  <si>
    <t>CO1.REQ.6074629</t>
  </si>
  <si>
    <t>CO1.REQ.6071231</t>
  </si>
  <si>
    <t>CO1.REQ.5945308</t>
  </si>
  <si>
    <t>CO1.REQ.5876850</t>
  </si>
  <si>
    <t>CO1.REQ.6158028</t>
  </si>
  <si>
    <t>CO1.REQ.5647800</t>
  </si>
  <si>
    <t>CO1.REQ.6193258</t>
  </si>
  <si>
    <t>CO1.REQ.6212314</t>
  </si>
  <si>
    <t>CO1.REQ.5892014</t>
  </si>
  <si>
    <t>CO1.REQ.5811200</t>
  </si>
  <si>
    <t>CO1.REQ.6060404</t>
  </si>
  <si>
    <t>CO1.REQ.5969808</t>
  </si>
  <si>
    <t>CO1.REQ.5730133</t>
  </si>
  <si>
    <t>CO1.REQ.5618375</t>
  </si>
  <si>
    <t>CO1.REQ.6116627</t>
  </si>
  <si>
    <t>CO1.REQ.5772514</t>
  </si>
  <si>
    <t>CO1.REQ.6012343</t>
  </si>
  <si>
    <t>CO1.REQ.6051413</t>
  </si>
  <si>
    <t>CO1.REQ.5760353</t>
  </si>
  <si>
    <t>CO1.REQ.6194630</t>
  </si>
  <si>
    <t>CO1.REQ.6194971</t>
  </si>
  <si>
    <t>CO1.REQ.6058821</t>
  </si>
  <si>
    <t>CO1.REQ.5866292</t>
  </si>
  <si>
    <t>CO1.REQ.6015623</t>
  </si>
  <si>
    <t>CO1.REQ.5845032</t>
  </si>
  <si>
    <t>CO1.REQ.5772937</t>
  </si>
  <si>
    <t>CO1.REQ.6070161</t>
  </si>
  <si>
    <t>CO1.REQ.5985943</t>
  </si>
  <si>
    <t>CO1.REQ.5849374</t>
  </si>
  <si>
    <t>CO1.REQ.5956441</t>
  </si>
  <si>
    <t>CO1.REQ.5713409</t>
  </si>
  <si>
    <t>CO1.REQ.6117760</t>
  </si>
  <si>
    <t>CO1.REQ.5719412</t>
  </si>
  <si>
    <t>CO1.REQ.6208786</t>
  </si>
  <si>
    <t>CO1.REQ.6015036</t>
  </si>
  <si>
    <t>CO1.REQ.6025563</t>
  </si>
  <si>
    <t>CO1.REQ.5998476</t>
  </si>
  <si>
    <t>CO1.REQ.6080973</t>
  </si>
  <si>
    <t>CO1.REQ.6094274</t>
  </si>
  <si>
    <t>CO1.REQ.6083382</t>
  </si>
  <si>
    <t>CO1.REQ.6114923</t>
  </si>
  <si>
    <t>CO1.REQ.6015448</t>
  </si>
  <si>
    <t>CO1.REQ.6204265</t>
  </si>
  <si>
    <t>CO1.REQ.5496675</t>
  </si>
  <si>
    <t>CO1.REQ.6068309</t>
  </si>
  <si>
    <t>CO1.REQ.5762973</t>
  </si>
  <si>
    <t>CO1.REQ.6126836</t>
  </si>
  <si>
    <t>CO1.REQ.5667807</t>
  </si>
  <si>
    <t>CO1.REQ.6081392</t>
  </si>
  <si>
    <t>CO1.REQ.6026821</t>
  </si>
  <si>
    <t>CO1.REQ.6084745</t>
  </si>
  <si>
    <t>CO1.REQ.6072633</t>
  </si>
  <si>
    <t>CO1.REQ.5877506</t>
  </si>
  <si>
    <t>CO1.REQ.6196773</t>
  </si>
  <si>
    <t>CO1.REQ.5866875</t>
  </si>
  <si>
    <t>CO1.REQ.6014744</t>
  </si>
  <si>
    <t>CO1.REQ.6196736</t>
  </si>
  <si>
    <t>CO1.REQ.5750938</t>
  </si>
  <si>
    <t>CO1.REQ.5946983</t>
  </si>
  <si>
    <t>CO1.REQ.6084019</t>
  </si>
  <si>
    <t>CO1.REQ.5935917</t>
  </si>
  <si>
    <t>CO1.REQ.6115088</t>
  </si>
  <si>
    <t>CO1.REQ.5983570</t>
  </si>
  <si>
    <t>CO1.REQ.5982029</t>
  </si>
  <si>
    <t>CO1.REQ.6115075</t>
  </si>
  <si>
    <t>CO1.REQ.6095649</t>
  </si>
  <si>
    <t>CO1.REQ.6044326</t>
  </si>
  <si>
    <t>CO1.REQ.5722961</t>
  </si>
  <si>
    <t>CO1.REQ.6026453</t>
  </si>
  <si>
    <t>CO1.REQ.5888325</t>
  </si>
  <si>
    <t>CO1.REQ.6208688</t>
  </si>
  <si>
    <t>CO1.REQ.5894738</t>
  </si>
  <si>
    <t>CO1.REQ.5759936</t>
  </si>
  <si>
    <t>CO1.REQ.6036018</t>
  </si>
  <si>
    <t>CO1.REQ.6116614</t>
  </si>
  <si>
    <t>CO1.REQ.6216302</t>
  </si>
  <si>
    <t>CO1.REQ.5957597</t>
  </si>
  <si>
    <t>CO1.REQ.6129117</t>
  </si>
  <si>
    <t>CO1.REQ.6022675</t>
  </si>
  <si>
    <t>CO1.REQ.5821327</t>
  </si>
  <si>
    <t>CO1.REQ.5849525</t>
  </si>
  <si>
    <t>CO1.REQ.6129102</t>
  </si>
  <si>
    <t>CO1.REQ.5605570</t>
  </si>
  <si>
    <t>CO1.REQ.6016665</t>
  </si>
  <si>
    <t>CO1.REQ.6127776</t>
  </si>
  <si>
    <t>CO1.REQ.5707846</t>
  </si>
  <si>
    <t>CO1.REQ.5999006</t>
  </si>
  <si>
    <t>CO1.REQ.5934523</t>
  </si>
  <si>
    <t>CO1.REQ.5658287</t>
  </si>
  <si>
    <t>CO1.REQ.6008889</t>
  </si>
  <si>
    <t>CO1.REQ.6117450</t>
  </si>
  <si>
    <t>CO1.REQ.5982200</t>
  </si>
  <si>
    <t>CO1.REQ.6065119</t>
  </si>
  <si>
    <t>CO1.REQ.5877715</t>
  </si>
  <si>
    <t>CO1.REQ.6194930</t>
  </si>
  <si>
    <t>CO1.REQ.6177852</t>
  </si>
  <si>
    <t>CO1.REQ.6193654</t>
  </si>
  <si>
    <t>CO1.REQ.6011858</t>
  </si>
  <si>
    <t>CO1.REQ.6016229</t>
  </si>
  <si>
    <t>CO1.REQ.5772232</t>
  </si>
  <si>
    <t>CO1.REQ.5689327</t>
  </si>
  <si>
    <t>CO1.REQ.5718898</t>
  </si>
  <si>
    <t>CO1.REQ.5814445</t>
  </si>
  <si>
    <t>CO1.REQ.5594317</t>
  </si>
  <si>
    <t>CO1.REQ.6080131</t>
  </si>
  <si>
    <t>CO1.REQ.6099242</t>
  </si>
  <si>
    <t>CO1.REQ.5689513</t>
  </si>
  <si>
    <t>CO1.REQ.6056843</t>
  </si>
  <si>
    <t>CO1.REQ.5710487</t>
  </si>
  <si>
    <t>CO1.REQ.5997551</t>
  </si>
  <si>
    <t>CO1.REQ.5960055</t>
  </si>
  <si>
    <t>CO1.REQ.6185939</t>
  </si>
  <si>
    <t>CO1.REQ.6016809</t>
  </si>
  <si>
    <t>CO1.REQ.6128042</t>
  </si>
  <si>
    <t>CO1.REQ.5878061</t>
  </si>
  <si>
    <t>CO1.REQ.6015423</t>
  </si>
  <si>
    <t>CO1.REQ.5736633</t>
  </si>
  <si>
    <t>CO1.REQ.6030008</t>
  </si>
  <si>
    <t>CO1.REQ.6108531</t>
  </si>
  <si>
    <t>CO1.REQ.5982607</t>
  </si>
  <si>
    <t>CO1.REQ.6127905</t>
  </si>
  <si>
    <t>CO1.REQ.6084382</t>
  </si>
  <si>
    <t>CO1.REQ.6123676</t>
  </si>
  <si>
    <t>CO1.REQ.6026694</t>
  </si>
  <si>
    <t>CO1.REQ.5999181</t>
  </si>
  <si>
    <t>CO1.REQ.5739124</t>
  </si>
  <si>
    <t>CO1.REQ.6120641</t>
  </si>
  <si>
    <t>CO1.REQ.6016454</t>
  </si>
  <si>
    <t>CO1.REQ.6010384</t>
  </si>
  <si>
    <t>CO1.REQ.6108902</t>
  </si>
  <si>
    <t>CO1.REQ.5712139</t>
  </si>
  <si>
    <t>CO1.REQ.6000699</t>
  </si>
  <si>
    <t>CO1.REQ.5729779</t>
  </si>
  <si>
    <t>CO1.REQ.6022706</t>
  </si>
  <si>
    <t>CO1.REQ.6016297</t>
  </si>
  <si>
    <t>CO1.REQ.6221650</t>
  </si>
  <si>
    <t>CO1.REQ.5941443</t>
  </si>
  <si>
    <t>CO1.REQ.5689677</t>
  </si>
  <si>
    <t>CO1.REQ.6058705</t>
  </si>
  <si>
    <t>CO1.REQ.6084553</t>
  </si>
  <si>
    <t>CO1.REQ.6098469</t>
  </si>
  <si>
    <t>CO1.REQ.6193606</t>
  </si>
  <si>
    <t>CO1.REQ.5812342</t>
  </si>
  <si>
    <t>CO1.REQ.6112455</t>
  </si>
  <si>
    <t>CO1.REQ.5632664</t>
  </si>
  <si>
    <t>CO1.REQ.6057129</t>
  </si>
  <si>
    <t>CO1.REQ.6120351</t>
  </si>
  <si>
    <t>CO1.REQ.5730348</t>
  </si>
  <si>
    <t>CO1.REQ.5700495</t>
  </si>
  <si>
    <t>CO1.REQ.5765496</t>
  </si>
  <si>
    <t>CO1.REQ.6071837</t>
  </si>
  <si>
    <t>CO1.REQ.5999131</t>
  </si>
  <si>
    <t>CO1.REQ.6074435</t>
  </si>
  <si>
    <t>CO1.REQ.5760919</t>
  </si>
  <si>
    <t>CO1.REQ.5951786</t>
  </si>
  <si>
    <t>CO1.REQ.6016399</t>
  </si>
  <si>
    <t>CO1.REQ.5711355</t>
  </si>
  <si>
    <t>CO1.REQ.5888637</t>
  </si>
  <si>
    <t>CO1.REQ.6016505</t>
  </si>
  <si>
    <t>CO1.REQ.5731362</t>
  </si>
  <si>
    <t>CO1.REQ.6051157</t>
  </si>
  <si>
    <t>CO1.REQ.5654680</t>
  </si>
  <si>
    <t>CO1.REQ.5708023</t>
  </si>
  <si>
    <t>CO1.REQ.6113683</t>
  </si>
  <si>
    <t>CO1.REQ.5778094</t>
  </si>
  <si>
    <t>CO1.REQ.5648543</t>
  </si>
  <si>
    <t>CO1.REQ.6216054</t>
  </si>
  <si>
    <t>CO1.REQ.6058119</t>
  </si>
  <si>
    <t>CO1.REQ.6193566</t>
  </si>
  <si>
    <t>CO1.REQ.6045857</t>
  </si>
  <si>
    <t>CO1.REQ.6083598</t>
  </si>
  <si>
    <t>CO1.REQ.6016749</t>
  </si>
  <si>
    <t>CO1.REQ.6036266</t>
  </si>
  <si>
    <t>CO1.REQ.6035780</t>
  </si>
  <si>
    <t>CO1.REQ.5746283</t>
  </si>
  <si>
    <t>CO1.REQ.5957334</t>
  </si>
  <si>
    <t>CO1.REQ.5958183</t>
  </si>
  <si>
    <t>CO1.REQ.6098520</t>
  </si>
  <si>
    <t>CO1.REQ.6016063</t>
  </si>
  <si>
    <t>CO1.REQ.6099182</t>
  </si>
  <si>
    <t>CO1.REQ.6002920</t>
  </si>
  <si>
    <t>CO1.REQ.6179563</t>
  </si>
  <si>
    <t>CO1.REQ.6123953</t>
  </si>
  <si>
    <t>CO1.REQ.5667858</t>
  </si>
  <si>
    <t>CO1.REQ.5667683</t>
  </si>
  <si>
    <t>CO1.REQ.6037080</t>
  </si>
  <si>
    <t>CO1.REQ.5929328</t>
  </si>
  <si>
    <t>CO1.REQ.5877354</t>
  </si>
  <si>
    <t>CO1.REQ.6036043</t>
  </si>
  <si>
    <t>CO1.REQ.6012543</t>
  </si>
  <si>
    <t>CO1.REQ.5885265</t>
  </si>
  <si>
    <t>CO1.REQ.5916113</t>
  </si>
  <si>
    <t>CO1.REQ.5647775</t>
  </si>
  <si>
    <t>CO1.REQ.6012423</t>
  </si>
  <si>
    <t>CO1.REQ.6012150</t>
  </si>
  <si>
    <t>CO1.REQ.5908519</t>
  </si>
  <si>
    <t>CO1.REQ.5953518</t>
  </si>
  <si>
    <t>CO1.REQ.6125395</t>
  </si>
  <si>
    <t>CO1.REQ.6083466</t>
  </si>
  <si>
    <t>CO1.REQ.6012007</t>
  </si>
  <si>
    <t>CO1.REQ.6128898</t>
  </si>
  <si>
    <t>CO1.REQ.6098436</t>
  </si>
  <si>
    <t>CO1.REQ.5929408</t>
  </si>
  <si>
    <t>CO1.REQ.6034645</t>
  </si>
  <si>
    <t>CO1.REQ.5890944</t>
  </si>
  <si>
    <t>CO1.REQ.6012610</t>
  </si>
  <si>
    <t>CO1.REQ.5688695</t>
  </si>
  <si>
    <t>CO1.REQ.5712454</t>
  </si>
  <si>
    <t>CO1.REQ.6045930</t>
  </si>
  <si>
    <t>CO1.REQ.5934328</t>
  </si>
  <si>
    <t>CO1.REQ.5936152</t>
  </si>
  <si>
    <t>CO1.REQ.5997424</t>
  </si>
  <si>
    <t>CO1.REQ.6096564</t>
  </si>
  <si>
    <t>CO1.REQ.6078073</t>
  </si>
  <si>
    <t>CO1.REQ.5956873</t>
  </si>
  <si>
    <t>CO1.REQ.6176725</t>
  </si>
  <si>
    <t>CO1.REQ.5944940</t>
  </si>
  <si>
    <t>CO1.REQ.5765889</t>
  </si>
  <si>
    <t>CO1.REQ.5633406</t>
  </si>
  <si>
    <t>CO1.REQ.6193418</t>
  </si>
  <si>
    <t>CO1.REQ.5739019</t>
  </si>
  <si>
    <t>CO1.REQ.5998784</t>
  </si>
  <si>
    <t>CO1.REQ.6026396</t>
  </si>
  <si>
    <t>CO1.REQ.5936016</t>
  </si>
  <si>
    <t>CO1.REQ.5866131</t>
  </si>
  <si>
    <t>CO1.REQ.6072701</t>
  </si>
  <si>
    <t>CO1.REQ.5849178</t>
  </si>
  <si>
    <t>CO1.REQ.6050957</t>
  </si>
  <si>
    <t>CO1.REQ.5783972</t>
  </si>
  <si>
    <t>CO1.REQ.5951801</t>
  </si>
  <si>
    <t>CO1.REQ.6057099</t>
  </si>
  <si>
    <t>CO1.REQ.5971092</t>
  </si>
  <si>
    <t>CO1.REQ.6074619</t>
  </si>
  <si>
    <t>CO1.REQ.5907771</t>
  </si>
  <si>
    <t>CO1.REQ.5847546</t>
  </si>
  <si>
    <t>CO1.REQ.5910247</t>
  </si>
  <si>
    <t>CO1.REQ.5934068</t>
  </si>
  <si>
    <t>CO1.REQ.5888168</t>
  </si>
  <si>
    <t>CO1.REQ.6015414</t>
  </si>
  <si>
    <t>CO1.REQ.6015863</t>
  </si>
  <si>
    <t>CO1.REQ.6030739</t>
  </si>
  <si>
    <t>CO1.REQ.5956981</t>
  </si>
  <si>
    <t>CO1.REQ.5983175</t>
  </si>
  <si>
    <t>CO1.REQ.6022416</t>
  </si>
  <si>
    <t>CO1.REQ.6193875</t>
  </si>
  <si>
    <t>CO1.REQ.6076196</t>
  </si>
  <si>
    <t>CO1.REQ.5811454</t>
  </si>
  <si>
    <t>CO1.REQ.6016270</t>
  </si>
  <si>
    <t>CO1.REQ.6099499</t>
  </si>
  <si>
    <t>CO1.REQ.5775006</t>
  </si>
  <si>
    <t>CO1.REQ.5494091</t>
  </si>
  <si>
    <t>CO1.REQ.5728074</t>
  </si>
  <si>
    <t>CO1.REQ.5956299</t>
  </si>
  <si>
    <t>CO1.REQ.6009497</t>
  </si>
  <si>
    <t>CO1.REQ.6057915</t>
  </si>
  <si>
    <t>CO1.REQ.6014674</t>
  </si>
  <si>
    <t>CO1.REQ.5982273</t>
  </si>
  <si>
    <t>CO1.REQ.5865126</t>
  </si>
  <si>
    <t>CO1.REQ.6093311</t>
  </si>
  <si>
    <t>CO1.REQ.6222398</t>
  </si>
  <si>
    <t>CO1.REQ.6115216</t>
  </si>
  <si>
    <t>CO1.REQ.6016435</t>
  </si>
  <si>
    <t>CO1.REQ.6016557</t>
  </si>
  <si>
    <t>CO1.REQ.5945110</t>
  </si>
  <si>
    <t>CO1.REQ.6023325</t>
  </si>
  <si>
    <t>CO1.REQ.5998128</t>
  </si>
  <si>
    <t>CO1.REQ.5812624</t>
  </si>
  <si>
    <t>CO1.REQ.5751385</t>
  </si>
  <si>
    <t>CO1.REQ.5952539</t>
  </si>
  <si>
    <t>CO1.REQ.5951347</t>
  </si>
  <si>
    <t>CO1.REQ.6226238</t>
  </si>
  <si>
    <t>CO1.REQ.6222534</t>
  </si>
  <si>
    <t>CO1.REQ.6023006</t>
  </si>
  <si>
    <t>CO1.REQ.5773650</t>
  </si>
  <si>
    <t>CO1.REQ.6068444</t>
  </si>
  <si>
    <t>CO1.REQ.5944880</t>
  </si>
  <si>
    <t>CO1.REQ.5706113</t>
  </si>
  <si>
    <t>CO1.REQ.6015878</t>
  </si>
  <si>
    <t>CO1.REQ.5784537</t>
  </si>
  <si>
    <t>CO1.REQ.6186700</t>
  </si>
  <si>
    <t>CO1.REQ.6067618</t>
  </si>
  <si>
    <t>CO1.REQ.6113008</t>
  </si>
  <si>
    <t>CO1.REQ.6195603</t>
  </si>
  <si>
    <t>CO1.REQ.5878282</t>
  </si>
  <si>
    <t>CO1.REQ.6074037</t>
  </si>
  <si>
    <t>CO1.REQ.6015365</t>
  </si>
  <si>
    <t>CO1.REQ.6096210</t>
  </si>
  <si>
    <t>CO1.REQ.5957680</t>
  </si>
  <si>
    <t>CO1.REQ.6031227</t>
  </si>
  <si>
    <t>CO1.REQ.5950619</t>
  </si>
  <si>
    <t>CO1.REQ.5934204</t>
  </si>
  <si>
    <t>CO1.REQ.6002433</t>
  </si>
  <si>
    <t>CO1.REQ.6114458</t>
  </si>
  <si>
    <t>CO1.REQ.6035842</t>
  </si>
  <si>
    <t>CO1.REQ.5648706</t>
  </si>
  <si>
    <t>CO1.REQ.6015379</t>
  </si>
  <si>
    <t>CO1.REQ.6094158</t>
  </si>
  <si>
    <t>CO1.REQ.5917143</t>
  </si>
  <si>
    <t>CO1.REQ.6014576</t>
  </si>
  <si>
    <t>CO1.REQ.6083720</t>
  </si>
  <si>
    <t>CO1.REQ.6117678</t>
  </si>
  <si>
    <t>CO1.REQ.5998789</t>
  </si>
  <si>
    <t>CO1.REQ.6193619</t>
  </si>
  <si>
    <t>CO1.REQ.5822274</t>
  </si>
  <si>
    <t>CO1.REQ.6016393</t>
  </si>
  <si>
    <t>CO1.REQ.6092870</t>
  </si>
  <si>
    <t>CO1.REQ.6093730</t>
  </si>
  <si>
    <t>CO1.REQ.5773411</t>
  </si>
  <si>
    <t>CO1.REQ.6016580</t>
  </si>
  <si>
    <t>CO1.REQ.6015360</t>
  </si>
  <si>
    <t>CO1.REQ.5982179</t>
  </si>
  <si>
    <t>CO1.REQ.6000468</t>
  </si>
  <si>
    <t>CO1.REQ.6196971</t>
  </si>
  <si>
    <t>CO1.REQ.5731380</t>
  </si>
  <si>
    <t>CO1.REQ.5982660</t>
  </si>
  <si>
    <t>CO1.REQ.6064138</t>
  </si>
  <si>
    <t>CO1.REQ.6034701</t>
  </si>
  <si>
    <t>CO1.REQ.5892990</t>
  </si>
  <si>
    <t>CO1.REQ.6114747</t>
  </si>
  <si>
    <t>CO1.REQ.5941676</t>
  </si>
  <si>
    <t>CO1.REQ.5737322</t>
  </si>
  <si>
    <t>CO1.REQ.6015959</t>
  </si>
  <si>
    <t>CO1.REQ.5812317</t>
  </si>
  <si>
    <t>CO1.REQ.5849833</t>
  </si>
  <si>
    <t>CO1.REQ.5951816</t>
  </si>
  <si>
    <t>CO1.REQ.6081704</t>
  </si>
  <si>
    <t>CO1.REQ.5750095</t>
  </si>
  <si>
    <t>CO1.REQ.5934870</t>
  </si>
  <si>
    <t>CO1.REQ.5951160</t>
  </si>
  <si>
    <t>CO1.REQ.6016069</t>
  </si>
  <si>
    <t>CO1.REQ.5725868</t>
  </si>
  <si>
    <t>CO1.REQ.6114719</t>
  </si>
  <si>
    <t>CO1.REQ.6098889</t>
  </si>
  <si>
    <t>CO1.REQ.5894125</t>
  </si>
  <si>
    <t>CO1.REQ.6011942</t>
  </si>
  <si>
    <t>CO1.REQ.6123671</t>
  </si>
  <si>
    <t>CO1.REQ.5823910</t>
  </si>
  <si>
    <t>CO1.REQ.5632493</t>
  </si>
  <si>
    <t>CO1.REQ.6096565</t>
  </si>
  <si>
    <t>CO1.REQ.6113210</t>
  </si>
  <si>
    <t>CO1.REQ.5985294</t>
  </si>
  <si>
    <t>CO1.REQ.5893398</t>
  </si>
  <si>
    <t>CO1.REQ.6193327</t>
  </si>
  <si>
    <t>CO1.REQ.5959421</t>
  </si>
  <si>
    <t>CO1.REQ.6057276</t>
  </si>
  <si>
    <t>CO1.REQ.6129011</t>
  </si>
  <si>
    <t>CO1.REQ.5688393</t>
  </si>
  <si>
    <t>CO1.REQ.5940679</t>
  </si>
  <si>
    <t>CO1.REQ.5689666</t>
  </si>
  <si>
    <t>CO1.REQ.5914005</t>
  </si>
  <si>
    <t>CO1.REQ.6036940</t>
  </si>
  <si>
    <t>CO1.REQ.6001333</t>
  </si>
  <si>
    <t>CO1.REQ.5877598</t>
  </si>
  <si>
    <t>CO1.REQ.6116755</t>
  </si>
  <si>
    <t>CO1.REQ.5599986</t>
  </si>
  <si>
    <t>CO1.REQ.6039667</t>
  </si>
  <si>
    <t>CO1.REQ.5982203</t>
  </si>
  <si>
    <t>CO1.REQ.6193513</t>
  </si>
  <si>
    <t>CO1.REQ.5811856</t>
  </si>
  <si>
    <t>CO1.REQ.5999808</t>
  </si>
  <si>
    <t>CO1.REQ.6015203</t>
  </si>
  <si>
    <t>CO1.REQ.6067392</t>
  </si>
  <si>
    <t>CO1.REQ.6049766</t>
  </si>
  <si>
    <t>CO1.REQ.5918615</t>
  </si>
  <si>
    <t>CO1.REQ.5877393</t>
  </si>
  <si>
    <t>CO1.REQ.6225932</t>
  </si>
  <si>
    <t>CO1.REQ.6058040</t>
  </si>
  <si>
    <t>CO1.REQ.5752010</t>
  </si>
  <si>
    <t>CO1.REQ.5701655</t>
  </si>
  <si>
    <t>CO1.REQ.6177134</t>
  </si>
  <si>
    <t>CO1.REQ.5657709</t>
  </si>
  <si>
    <t>CO1.REQ.5822161</t>
  </si>
  <si>
    <t>CO1.REQ.5952131</t>
  </si>
  <si>
    <t>CO1.REQ.6128481</t>
  </si>
  <si>
    <t>CO1.REQ.5934376</t>
  </si>
  <si>
    <t>CO1.REQ.6034812</t>
  </si>
  <si>
    <t>CO1.REQ.5760478</t>
  </si>
  <si>
    <t>CO1.REQ.5892709</t>
  </si>
  <si>
    <t>CO1.REQ.6022527</t>
  </si>
  <si>
    <t>CO1.REQ.6083851</t>
  </si>
  <si>
    <t>CO1.REQ.6043370</t>
  </si>
  <si>
    <t>CO1.REQ.5632214</t>
  </si>
  <si>
    <t>CO1.REQ.5886838</t>
  </si>
  <si>
    <t>CO1.REQ.5943509</t>
  </si>
  <si>
    <t>CO1.REQ.5606513</t>
  </si>
  <si>
    <t>CO1.REQ.6034631</t>
  </si>
  <si>
    <t>CO1.REQ.6094145</t>
  </si>
  <si>
    <t>CO1.REQ.6026321</t>
  </si>
  <si>
    <t>CO1.REQ.5614999</t>
  </si>
  <si>
    <t>CO1.REQ.5915145</t>
  </si>
  <si>
    <t>CO1.REQ.6036406</t>
  </si>
  <si>
    <t>CO1.REQ.6128487</t>
  </si>
  <si>
    <t>CO1.REQ.5733101</t>
  </si>
  <si>
    <t>CO1.REQ.5935989</t>
  </si>
  <si>
    <t>CO1.REQ.5688083</t>
  </si>
  <si>
    <t>CO1.REQ.6128950</t>
  </si>
  <si>
    <t>CO1.REQ.6098697</t>
  </si>
  <si>
    <t>CO1.REQ.6194424</t>
  </si>
  <si>
    <t>CO1.REQ.5943072</t>
  </si>
  <si>
    <t>CO1.REQ.5968585</t>
  </si>
  <si>
    <t>CO1.REQ.5926432</t>
  </si>
  <si>
    <t>CO1.REQ.6043134</t>
  </si>
  <si>
    <t>CO1.REQ.6036554</t>
  </si>
  <si>
    <t>CO1.REQ.6028013</t>
  </si>
  <si>
    <t>CO1.REQ.6023676</t>
  </si>
  <si>
    <t>CO1.REQ.5867784</t>
  </si>
  <si>
    <t>CO1.REQ.5909789</t>
  </si>
  <si>
    <t>CO1.REQ.5750534</t>
  </si>
  <si>
    <t>CO1.REQ.5720431</t>
  </si>
  <si>
    <t>CO1.REQ.6011965</t>
  </si>
  <si>
    <t>CO1.REQ.5732061</t>
  </si>
  <si>
    <t>CO1.REQ.6197549</t>
  </si>
  <si>
    <t>CO1.REQ.6080660</t>
  </si>
  <si>
    <t>CO1.REQ.6010601</t>
  </si>
  <si>
    <t>CO1.REQ.5850212</t>
  </si>
  <si>
    <t>CO1.REQ.5926212</t>
  </si>
  <si>
    <t>CO1.REQ.6127274</t>
  </si>
  <si>
    <t>CO1.REQ.5719955</t>
  </si>
  <si>
    <t>CO1.REQ.5998672</t>
  </si>
  <si>
    <t>CO1.REQ.6098701</t>
  </si>
  <si>
    <t>CO1.REQ.6059398</t>
  </si>
  <si>
    <t>CO1.REQ.5887051</t>
  </si>
  <si>
    <t>CO1.REQ.5813025</t>
  </si>
  <si>
    <t>CO1.REQ.6010902</t>
  </si>
  <si>
    <t>CO1.REQ.6016605</t>
  </si>
  <si>
    <t>CO1.REQ.6016656</t>
  </si>
  <si>
    <t>CO1.REQ.6196919</t>
  </si>
  <si>
    <t>CO1.REQ.5931228</t>
  </si>
  <si>
    <t>CO1.REQ.6098960</t>
  </si>
  <si>
    <t>CO1.REQ.6203437</t>
  </si>
  <si>
    <t>CO1.REQ.5852807</t>
  </si>
  <si>
    <t>CO1.REQ.6036258</t>
  </si>
  <si>
    <t>CO1.REQ.6016626</t>
  </si>
  <si>
    <t>CO1.REQ.5886560</t>
  </si>
  <si>
    <t>CO1.REQ.5689683</t>
  </si>
  <si>
    <t>CO1.REQ.6112671</t>
  </si>
  <si>
    <t>CO1.REQ.5982258</t>
  </si>
  <si>
    <t>CO1.REQ.5703958</t>
  </si>
  <si>
    <t>CO1.REQ.6036301</t>
  </si>
  <si>
    <t>CO1.REQ.5689775</t>
  </si>
  <si>
    <t>CO1.REQ.6015111</t>
  </si>
  <si>
    <t>CO1.REQ.6011442</t>
  </si>
  <si>
    <t>CO1.REQ.6193663</t>
  </si>
  <si>
    <t>CO1.REQ.6193770</t>
  </si>
  <si>
    <t>CO1.REQ.6016640</t>
  </si>
  <si>
    <t>CO1.REQ.6015181</t>
  </si>
  <si>
    <t>CO1.REQ.5751135</t>
  </si>
  <si>
    <t>CO1.REQ.5732864</t>
  </si>
  <si>
    <t>CO1.REQ.5989955</t>
  </si>
  <si>
    <t>CO1.REQ.5941180</t>
  </si>
  <si>
    <t>CO1.REQ.6219275</t>
  </si>
  <si>
    <t>CO1.REQ.6002853</t>
  </si>
  <si>
    <t>CO1.REQ.6120491</t>
  </si>
  <si>
    <t>CO1.REQ.5771868</t>
  </si>
  <si>
    <t>CO1.REQ.5766816</t>
  </si>
  <si>
    <t>CO1.REQ.6092917</t>
  </si>
  <si>
    <t>CO1.REQ.5713374</t>
  </si>
  <si>
    <t>CO1.REQ.5731728</t>
  </si>
  <si>
    <t>CO1.REQ.5984308</t>
  </si>
  <si>
    <t>CO1.REQ.5778691</t>
  </si>
  <si>
    <t>CO1.REQ.5709797</t>
  </si>
  <si>
    <t>CO1.REQ.5984619</t>
  </si>
  <si>
    <t>CO1.REQ.6036509</t>
  </si>
  <si>
    <t>CO1.REQ.5890532</t>
  </si>
  <si>
    <t>CO1.REQ.5763908</t>
  </si>
  <si>
    <t>CO1.REQ.6128554</t>
  </si>
  <si>
    <t>CO1.REQ.5956799</t>
  </si>
  <si>
    <t>CO1.REQ.5764600</t>
  </si>
  <si>
    <t>CO1.REQ.6011924</t>
  </si>
  <si>
    <t>CO1.REQ.5970781</t>
  </si>
  <si>
    <t>CO1.REQ.6125877</t>
  </si>
  <si>
    <t>CO1.REQ.6164452</t>
  </si>
  <si>
    <t>CO1.REQ.5847584</t>
  </si>
  <si>
    <t>CO1.REQ.5739958</t>
  </si>
  <si>
    <t>CO1.REQ.6129146</t>
  </si>
  <si>
    <t>CO1.REQ.5941349</t>
  </si>
  <si>
    <t>CO1.REQ.6015849</t>
  </si>
  <si>
    <t>CO1.REQ.6057455</t>
  </si>
  <si>
    <t>CO1.REQ.6056594</t>
  </si>
  <si>
    <t>CO1.REQ.5933763</t>
  </si>
  <si>
    <t>CO1.REQ.6026931</t>
  </si>
  <si>
    <t>CO1.REQ.6011029</t>
  </si>
  <si>
    <t>CO1.REQ.6051404</t>
  </si>
  <si>
    <t>CO1.REQ.5752067</t>
  </si>
  <si>
    <t>CO1.REQ.5894920</t>
  </si>
  <si>
    <t>CO1.REQ.5918018</t>
  </si>
  <si>
    <t>CO1.REQ.5732620</t>
  </si>
  <si>
    <t>CO1.REQ.5703616</t>
  </si>
  <si>
    <t>CO1.REQ.6035029</t>
  </si>
  <si>
    <t>CO1.REQ.5731727</t>
  </si>
  <si>
    <t>CO1.REQ.6112492</t>
  </si>
  <si>
    <t>CO1.REQ.5751163</t>
  </si>
  <si>
    <t>CO1.REQ.5688718</t>
  </si>
  <si>
    <t>CO1.REQ.5633279</t>
  </si>
  <si>
    <t>CO1.REQ.6226280</t>
  </si>
  <si>
    <t>CO1.REQ.6026941</t>
  </si>
  <si>
    <t>CO1.REQ.6045067</t>
  </si>
  <si>
    <t>CO1.REQ.6196666</t>
  </si>
  <si>
    <t>CO1.REQ.6193358</t>
  </si>
  <si>
    <t>CO1.REQ.6215655</t>
  </si>
  <si>
    <t>CO1.REQ.6010852</t>
  </si>
  <si>
    <t>CO1.REQ.5594384</t>
  </si>
  <si>
    <t>CO1.REQ.6022505</t>
  </si>
  <si>
    <t>CO1.REQ.6036731</t>
  </si>
  <si>
    <t>CO1.REQ.6012160</t>
  </si>
  <si>
    <t>CO1.REQ.6016452</t>
  </si>
  <si>
    <t>CO1.REQ.5950478</t>
  </si>
  <si>
    <t>CO1.REQ.6221795</t>
  </si>
  <si>
    <t>CO1.REQ.6126193</t>
  </si>
  <si>
    <t>CO1.REQ.6015344</t>
  </si>
  <si>
    <t>CO1.REQ.5984673</t>
  </si>
  <si>
    <t>CO1.REQ.5822471</t>
  </si>
  <si>
    <t>CO1.REQ.6014394</t>
  </si>
  <si>
    <t>CO1.REQ.5944795</t>
  </si>
  <si>
    <t>CO1.REQ.5632626</t>
  </si>
  <si>
    <t>CO1.REQ.6083573</t>
  </si>
  <si>
    <t>CO1.REQ.5572853</t>
  </si>
  <si>
    <t>CO1.REQ.6114952</t>
  </si>
  <si>
    <t>CO1.REQ.6099441</t>
  </si>
  <si>
    <t>CO1.REQ.5955899</t>
  </si>
  <si>
    <t>CO1.REQ.5849314</t>
  </si>
  <si>
    <t>CO1.REQ.6073423</t>
  </si>
  <si>
    <t>CO1.REQ.6099217</t>
  </si>
  <si>
    <t>CO1.REQ.5997581</t>
  </si>
  <si>
    <t>CO1.REQ.6217677</t>
  </si>
  <si>
    <t>CO1.REQ.6084485</t>
  </si>
  <si>
    <t>CO1.REQ.5971186</t>
  </si>
  <si>
    <t>CO1.REQ.6123945</t>
  </si>
  <si>
    <t>CO1.REQ.6215868</t>
  </si>
  <si>
    <t>CO1.REQ.5876163</t>
  </si>
  <si>
    <t>CO1.REQ.6016445</t>
  </si>
  <si>
    <t>CO1.REQ.5876704</t>
  </si>
  <si>
    <t>CO1.REQ.5981712</t>
  </si>
  <si>
    <t>CO1.REQ.6216147</t>
  </si>
  <si>
    <t>CO1.REQ.6204489</t>
  </si>
  <si>
    <t>CO1.REQ.6115136</t>
  </si>
  <si>
    <t>CO1.REQ.5955870</t>
  </si>
  <si>
    <t>CO1.REQ.5772829</t>
  </si>
  <si>
    <t>CO1.REQ.5852581</t>
  </si>
  <si>
    <t>CO1.REQ.6034592</t>
  </si>
  <si>
    <t>CO1.REQ.6113280</t>
  </si>
  <si>
    <t>CO1.REQ.6203934</t>
  </si>
  <si>
    <t>CO1.REQ.5943092</t>
  </si>
  <si>
    <t>CO1.REQ.6050826</t>
  </si>
  <si>
    <t>CO1.REQ.5689199</t>
  </si>
  <si>
    <t>CO1.REQ.6011421</t>
  </si>
  <si>
    <t>CO1.REQ.6128076</t>
  </si>
  <si>
    <t>CO1.REQ.6060801</t>
  </si>
  <si>
    <t>CO1.REQ.5998574</t>
  </si>
  <si>
    <t>CO1.REQ.6178199</t>
  </si>
  <si>
    <t>CO1.REQ.6002398</t>
  </si>
  <si>
    <t>CO1.REQ.5730811</t>
  </si>
  <si>
    <t>CO1.REQ.5689644</t>
  </si>
  <si>
    <t>CO1.REQ.5978715</t>
  </si>
  <si>
    <t>CO1.REQ.6216047</t>
  </si>
  <si>
    <t>CO1.REQ.5702790</t>
  </si>
  <si>
    <t>CO1.REQ.5609784</t>
  </si>
  <si>
    <t>CO1.REQ.5896038</t>
  </si>
  <si>
    <t>CO1.REQ.5959473</t>
  </si>
  <si>
    <t>CO1.REQ.6133277</t>
  </si>
  <si>
    <t>CO1.REQ.5983474</t>
  </si>
  <si>
    <t>CO1.REQ.5929608</t>
  </si>
  <si>
    <t>CO1.REQ.6015870</t>
  </si>
  <si>
    <t>CO1.REQ.5848326</t>
  </si>
  <si>
    <t>CO1.REQ.6195256</t>
  </si>
  <si>
    <t>CO1.REQ.6026430</t>
  </si>
  <si>
    <t>CO1.REQ.6016812</t>
  </si>
  <si>
    <t>CO1.REQ.5656481</t>
  </si>
  <si>
    <t>CO1.REQ.5850364</t>
  </si>
  <si>
    <t>CO1.REQ.5959938</t>
  </si>
  <si>
    <t>CO1.REQ.5764562</t>
  </si>
  <si>
    <t>CO1.REQ.5772680</t>
  </si>
  <si>
    <t>CO1.REQ.6012015</t>
  </si>
  <si>
    <t>CO1.REQ.5891735</t>
  </si>
  <si>
    <t>CO1.REQ.5944400</t>
  </si>
  <si>
    <t>CO1.REQ.5958456</t>
  </si>
  <si>
    <t>CO1.REQ.6129096</t>
  </si>
  <si>
    <t>CO1.REQ.6094836</t>
  </si>
  <si>
    <t>CO1.REQ.6113974</t>
  </si>
  <si>
    <t>CO1.REQ.6115161</t>
  </si>
  <si>
    <t>CO1.REQ.6081618</t>
  </si>
  <si>
    <t>CO1.REQ.6098556</t>
  </si>
  <si>
    <t>CO1.REQ.6074111</t>
  </si>
  <si>
    <t>CO1.REQ.6225948</t>
  </si>
  <si>
    <t>CO1.REQ.5951006</t>
  </si>
  <si>
    <t>CO1.REQ.6093496</t>
  </si>
  <si>
    <t>CO1.REQ.6114596</t>
  </si>
  <si>
    <t>CO1.REQ.5890375</t>
  </si>
  <si>
    <t>CO1.REQ.5767686</t>
  </si>
  <si>
    <t>CO1.REQ.6084194</t>
  </si>
  <si>
    <t>CO1.REQ.6215577</t>
  </si>
  <si>
    <t>CO1.REQ.5984005</t>
  </si>
  <si>
    <t>CO1.REQ.6223432</t>
  </si>
  <si>
    <t>CO1.REQ.5773383</t>
  </si>
  <si>
    <t>CO1.REQ.6016914</t>
  </si>
  <si>
    <t>CO1.REQ.5689364</t>
  </si>
  <si>
    <t>CO1.REQ.6026360</t>
  </si>
  <si>
    <t>CO1.REQ.5702238</t>
  </si>
  <si>
    <t>CO1.REQ.5952304</t>
  </si>
  <si>
    <t>CO1.REQ.6016462</t>
  </si>
  <si>
    <t>CO1.REQ.6057279</t>
  </si>
  <si>
    <t>CO1.REQ.5935265</t>
  </si>
  <si>
    <t>CO1.REQ.6120019</t>
  </si>
  <si>
    <t>CO1.REQ.6012271</t>
  </si>
  <si>
    <t>Prestación de servicios de apoyo a la gestión para la ejecución del proyecto denominado FORTALECIMIENTO INSTITUCIONAL DE LA SECRETARIA DE INFRAESTRUCTURA PARA LA VIGENCIA 2024 DE LA GOBERNACIÓN DEL DEPARTAMENTO DE BOLÍVAR.</t>
  </si>
  <si>
    <t>Prestación de servicios de apoyo a la gestión de salud publica para el logro de productos propios del proyecto Mejoramiento de la operativización del laboratorio de salud publica para la investigación y vigilancia de eventos de interés en el Departamento de Bolívar.</t>
  </si>
  <si>
    <t>Prestación de servicios profesionales para la ejecución del proyecto denominado FORTALECIMIENTO INSTITUCIONAL DE LA SECRETARIA DE INFRAESTRUCTURA PARA LA VIGENCIA 2024 DE LA GOBERNACIÓN DEL DEPARTAMENTO DE BOLÍVAR.</t>
  </si>
  <si>
    <t>Prestación de servicios profesionales especializados en asesoría legal 
para ejecutar las actividades propias del proyecto fortalecimiento de la 
gestión de la secretaria de salud departamental de Bolívar.</t>
  </si>
  <si>
    <t>Prestación de Servicios Profesionales de Apoyo a los procesos de la Gestión de la salud pública para el logro de productos propios del proyecto de inversión fortalecimiento de la gestión diferencial de la población vulnerable, curso de vida vejez y centros de bienestar para el adulto mayor en municipios priorizados del departamento de Bolívar</t>
  </si>
  <si>
    <t>Prestación de servicios profesionales para el desarrollo de las 
actividades propias de la Dirección de Defensa Judicial de la Secretaria 
Jurídica de la Gobernación de Bolívar</t>
  </si>
  <si>
    <t>Prestación de servicios de apoyo a la gestión para el desarrollo de actividades propias de la Oficina Asesora de Protocolo de la Secretaria Privada de la Gobernación de Bolívar.</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</si>
  <si>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</si>
  <si>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Prestación de servicios profesionales para desarrollar actividades propias de la Secretaria De la Mujer Para La Equidad De Género Y Asuntos Social de la Gobernacion de Bolivar.</t>
  </si>
  <si>
    <t>Prestación de Servicios de apoyo a la Gestión para el desarrollo de las actividades propias de la Dirección de Atención al Ciudadano y Gestión Documental de la secretaria general</t>
  </si>
  <si>
    <t>Prestación de servicios de apoyo a la gestión para el desarrollo de las 
actividades de la Dirección de Atención al Ciudadano y Gestión 
Documental de la Secretaria General de la Gobernación de Bolívar.</t>
  </si>
  <si>
    <t>Prestación de servicios profesionales especializados para el desarrollo de las actividades propias de la dirección de protocolo de la Secretaria Privada de la Gobernación de Bolívar</t>
  </si>
  <si>
    <t>Prestación de Servicios Profesionales para apoyar la gestión, fortalecer las acciones y actividades contempladas en el proyecto de inversión mejoramiento en la garantía operación y prestación de servicios de salud en el modelo de redes integradas de salud en el departamento de Bolívar</t>
  </si>
  <si>
    <t>Prestación de Servicios Profesionales para el desarrollo de las actividades propias de la Secretaria de Infraestructura de la Gobernación de Bolívar</t>
  </si>
  <si>
    <t>Prestación de Servicios Profesionales para el desarrollo de las 
actividades propias de la Secretaria de Movilidad de la Gobernación de 
Bolívar.</t>
  </si>
  <si>
    <t>Prestación de servicios profesionales para el desarrollo de las actividades propias de la Dirección de Defensa Judicial de la Secretaria Jurídica de la Gobernación de Bolívar</t>
  </si>
  <si>
    <t>Prestación de servicios profesionales con especialización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</si>
  <si>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Profesionales para apoyar la gestión y fortalecer las acciones y actividades que permitan la ejecución del proyecto de inversión incremento de las acciones de Inspección, Vigilancia y Control al Sistema General de Seguridad Social en Salud en el Departamento de Bolívar.</t>
  </si>
  <si>
    <t>Prestación de servicios de apoyo a la gestión para el desarrollo de actividades propias de la Oficina Asesora de Protocolo de la Secretaria Privada de la Gobernación de Bolívar</t>
  </si>
  <si>
    <t>Prestación de servicios profesionales de apoyo a los procesos de la gestión de la salud publica para el logro de productos propios del proyecto fortalecimiento en la continuidad de la implementación, seguimiento y monitoreo del programa de atención psicosocial y salud integral a victimas del conflicto armado (Papsivi) en el Departamento de Bolívar</t>
  </si>
  <si>
    <t>Prestación de Servicios Apoyo a la gestión de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</si>
  <si>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Prestación de Servicios profesionales para el desarrollo de las actividades propias de la Dirección de atención al ciudadano y gestión documental de la secretaria general de la Gobernación de Bolívar</t>
  </si>
  <si>
    <t>Prestación de Servicios profesionales para el desarrollo de las 
actividades propias de la secretaria Privada de la Gobernación de 
Bolívar.</t>
  </si>
  <si>
    <t>Prestación de servicios profesionales de apoyo a los procesos de la Gestión de la Salud Pública para el logro de los productos propios del proyecto de inversión Fortalecimiento de la Gestión para la Planeación Integral en Salud de la Secretaría de Salud de Bolívar</t>
  </si>
  <si>
    <t>Prestación de servicios profesionales especializados para el desarrollo de actividades propias de la oficina de cobro coactivo de la Secretaría de Hacienda de la Gobernación de Bolívar.</t>
  </si>
  <si>
    <t>Prestación de Servicios Profesionales para el desarrollo de las 
actividades propias de la Secretaría de la Mujer para la Equidad de 
Género y Asuntos Sociales de la Gobernación de Bolívar</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</si>
  <si>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</si>
  <si>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Prestación de Servicios Profesionales para el desarrollo de las actividades propias de la Dirección de Tecnología de la Información y de las Comunicaciones-TIC´S de la Secretaria General Departamental</t>
  </si>
  <si>
    <t>INTERVENTORÍA INTEGRAL (TECNICA, ADMINISTRATIVA, FINANCIERA, CONTABLE, LEGAL, AMBIENTAL, SOCIAL Y SEGURIDAD Y SALUD EN EL TRABAJO) AL PROYECTO DE CONSTRUCCIÓN DE OBRAS PARA EL CONTROL Y MITIGACIÓN DE LA EROSIÓN Y DEL NIVEL DE INUNDACIÓN DEL MARGEN IZQUIERDO DEL RÍO MAGDALENA EN EL MUNICIPIO DE MAGANGUÉ, DEPARTAMENTO DE BOLÍVAR.</t>
  </si>
  <si>
    <t>Prestación de Servicios profesionales para el desarrollo de las actividades propias de la Dirección de Atención al Ciudadano y Gestión Documental de la Secretaria General Departamental</t>
  </si>
  <si>
    <t>Prestación de Servicios Profesionales para el Apoyo a los procesos de la Gestión de la salud pública para el logro de productos propios del Proyecto de inversión Fortalecer las acciones de gestión integral que minimicen los riesgos asociados a la salud mental y convivencia social en el departamento de Bolívar</t>
  </si>
  <si>
    <t>Prestación de servicios profesionales para la ejecución del proyecto 
denominado FORTALECIMIENTO INSTITUCIONAL DE LA SECRETARIA 
DE INFRAESTRUCTURA PARA LA VIGENCIA 2024 DE LA 
GOBERNACIÓN DEL DEPARTAMENTO DE BOLÍVAR</t>
  </si>
  <si>
    <t>Prestación de Servicios profesionales para apoyar la gestión y fortalecer las acciones y actividades que permitan la ejecución del proyecto de inversión fortalecimiento de la continuidad e integralidad en la atención en salud de la población en situaciones de urgencias, emergencias o desastres a través del centro regulador de urgencias en los municipios del Departamento de Bolívar.</t>
  </si>
  <si>
    <t>Prestación de Servicios Profesionales para la ejecución de las actividades propias de la Oficina de Gestión Del Riesgo de Desastres de la Gobernación de Bolívar</t>
  </si>
  <si>
    <t>Prestación de Servicios profesionales especializados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</si>
  <si>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ADQUISICION DEL SEGURO DE ACCIDENTES PERSONALES PARA AMPARAR A LOS ESTUDIANTES DE LAS INSTITUCIONES EDUCATIVAS OFICIALES DE LOS 44 MUNICIPIOS DEL DEPARTAMENTO DE BOLIVAR</t>
  </si>
  <si>
    <t>Prestación de Servicios Profesionales Especializados de Apoyo a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</si>
  <si>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Prestación de Servicios Profesionales Especializados en Asesoría Legal para el desarrollo de las actividades propias de la Secretaria de la Mujer para la Equidad de Genero y Asuntos Sociales de la Gobernación de Bolívar</t>
  </si>
  <si>
    <t>Prestación de Servicios de Apoyo a la Gestión para el desarrollo de las actividades propias de la Dirección Logística de la secretaria de general de la Gobernación de Bolívar.</t>
  </si>
  <si>
    <t>Prestación de Servicios de apoyo a la gestión para apoyar la gestión y fortalecer las acciones y actividades que permitan la ejecución del proyecto de inversión fortalecimiento de la continuidad e integralidad en la atención en salud de la población en situaciones de urgencias, emergencias o desastres a través del centro regulador de urgencias en los municipios del Departamento de Bolívar</t>
  </si>
  <si>
    <t>Prestación de Servicios Profesionales Especializado para el desarrollo de actividades propias de la Dirección Función Pública de la Secretaria General</t>
  </si>
  <si>
    <t>Prestación de Servicios Profesionales de Apoyo a los procesos de la Gestión de la salud pública para el logro de productos propios del proyecto de Fortalecimiento de la atención integral del curso de vida vejez y centros de bienestar para personas mayores en municipios 
priorizados del departamento de Bolívar</t>
  </si>
  <si>
    <t>Prestación de servicios apoyo a la gestión para desarrollar actividades propias de la Direccion de Atencion al Ciudadano y Gestión Documental de la Secretaria General de la Gobernación de Bolívar.</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</si>
  <si>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</si>
  <si>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Profesionales Especializados para apoyar la gestión, fortalecer las acciones y actividades contempladas en el proyecto de inversión mejoramiento en la garantía operación y prestación de servicios de salud en el modelo de redes integradas de salud en el departamento de Bolívar</t>
  </si>
  <si>
    <t>Prestación de servicio de apoyo a la gestión para el desarrollo de las actividades propias de la Dirección Función Publica de la Gobernación de Bolívar</t>
  </si>
  <si>
    <t>Prestación de servicios profesionales para el apoyo a los procesos de la 
gestión de la salud pública para el logro de productos propios del proyecto de inversión Fortalecimiento de la capacidad de gestión institucional y comunitaria para lograr la prevención y atención integral en ITS -VIH/SIDA en el departamento de Bolívar</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</si>
  <si>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</si>
  <si>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Prestación de servicios profesionales para el desarrollo de las actividades propias de la dirección de construcción, intervención y supervisión de obras de la Secretaria de Infraestructura de la Gobernación de Bolívar</t>
  </si>
  <si>
    <t>Prestación de Servicios de apoyo a la gestión para apoyar la ejecución de las actividades propias del proyecto Fortalecimiento de la Gestión de la Secretaria de Salud Departamental de Bolívar.</t>
  </si>
  <si>
    <t>Prestación de Servicios Profesionales, de apoyo a los procesos de la Gestión de la salud pública para el logro de productos propios del proyecto de inversión fortalecimiento de la estrategia de Atención Integral para la Prevención y Control de las enfermedades Endemo-epidémicas en el departamento de Bolívar</t>
  </si>
  <si>
    <t>Prestación de servicios profesionales para la ejecución del proyecto 
denominado ASISTENCIA PROFESIONAL, TÉCNICA, TECNOLÓGICA Y 
EN SALUD A MINEROS PARA LA VIGENCIA 2024 EN BOLÍVAR desarrollado por la Secretaria de Minas y Energía de la Gobernación de 
Bolívar.</t>
  </si>
  <si>
    <t>Prestación de Servicios Profesionales Especializados para el Apoyo a los procesos de la Gestión de la salud pública para el logro de productos propios del proyecto de inversión fortalecimiento de las acciones de gestión integral que minimicen los riesgos asociados a la salud mental y convivencia social en el Departamento de Bolívar</t>
  </si>
  <si>
    <t>DESASTRES en el marco del proyecto de inversión denominado: 
Prestación de servicios de apoyo a la gestión para el desarrollo de las 
actividades propias de la OFICINA DE GESTIÓN DEL RIESGO DE FORTALECIMIENTO DEL PROCESO DE CONOCIMIENTO EN LA 
GESTIÓN DE RIESGO DE DESASTRE VIGENCIA 2024 EN EL 
DEPARTAMENTO DE BOLÍVAR.</t>
  </si>
  <si>
    <t>Prestación de servicios profesionales de apoyo a los procesos de la gestión de la salud pública para el logro de productos propios del proyecto Fortalecimiento de la gestión en salud con poblaciones étnicas de de especial protección en municipios priorizados del Departamento de Bolívar</t>
  </si>
  <si>
    <t>Prestación de servicios profesionales de apoyo a los procesos de la 
Gestión de la Salud Pública para el logro de los productos propios del 
proyecto de inversión Fortalecimiento de la Gestión para la Planeación Integral en Salud de la Secretaría de Salud de Bolívar</t>
  </si>
  <si>
    <t>Prestación de servicios profesionales para apoyar en la 
ejecución del proyecto denominado  FORTALECIMIENTO 
AL SEGUIMIENTO EN LOS ESTABLECIMIENTOS 
EDUCATIVOS POR PARTE DE LA SECRETARIA DE 
EDUCACIÓN EN LA VIGENCIA 2024 BOLÍVAR  desarrollado 
por la Secretaría de Educación de la Gobernación de Bolívar</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</si>
  <si>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</si>
  <si>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desarrollar actividades propias en la Secretaría de Planeación departamental en el proyecto DESARROLLO DE UNA PROPUESTA SOSTENIBLE DE TURISMO CIENTÍFICO EN EL SISTEMA INTERNO DE CUERPOS DE AGUA LAGUNARES DEL DISTRITO DE CARTAGENA DE INDIAS, DEPARTAMENTO DE BOLÍVAR</t>
  </si>
  <si>
    <t>Prestación de servicios de apoyo a la gestión de los procesos de la 
Gestión de la Salud Pública para el logro de los productos propios del proyecto de inversión Fortalecimiento de la Gestión para la Planeación 
Integral en Salud de la Secretaría de Salud de Bolívar</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</si>
  <si>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</si>
  <si>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PRESTACIÓN DE SERVICIOS PROFESIONALES ESPECIALIZADOS DE APOYO A LOS PROCESOS DE LA GESTIÓN DE LA SALUD PÚBLICA PARA EL LOGRO DE PRODUCTOS PROPIOS DEL PROYECTO DE INVERSIÓN MEJORAMIENTO DE LA OPERATIVIZACION DEL LABORATORIO DE SALUD PÚBLICA PARA LA INVESTIGACIÓN Y VIGILANCIA DE EVENTOS DE INTERÉS EN EL DEPARTAMENTO DE BOLÍVAR.</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</si>
  <si>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2024 DE LA GOBERNACIÓN DE BOLÍVAR</t>
  </si>
  <si>
    <t>Prestación de servicios profesionales en el desarrollo de las actividades propias de la Dirección de ingreso de la Secretaría de Hacienda de la gobernación de Bolívar.</t>
  </si>
  <si>
    <t>Prestación de servicios profesionales especializados para la ejecución del proyecto denominado FORTALECIMIENTO INSTITUCIONAL DE LA SECRETARIA DE INFRAESTRUCTURA PARA LA VIGENCIA 2024 DE LA GOBERNACIÓN DEL DEPARTAMENTO DE BOLÍVAR.</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</si>
  <si>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</si>
  <si>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Prestación de Servicios Profesionales Especializados para apoyar la gestión y fortalecer las acciones y actividades que permitan la ejecución del proyecto de inversión incremento de las acciones de Inspección, Vigilancia y Control al Sistema General de Seguridad Social en Salud en el Departamento de Bolívar</t>
  </si>
  <si>
    <t>COMPLEMENTAR ESFUERZOS INSTITUCIONALES, COMUNITARIOS, 
ECONOMICOS Y SOCIALES, ENTRE LA GOBERNACIÓN DE BOLÍVAR Y LA 
JUNTA DE ACCIÓN COMUNAL DEL CORREGIMIENTO DE PANSENGUITA, 
MUNICIPIO DE MAGANGUE- BOLÍVAR CON EL FIN DE EJECUTAR LA OBRA 
MEJORAMIENTO DE CANCHA MULTIPROPOSITO.</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</si>
  <si>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</si>
  <si>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de Apoyo a la gestión, a los procesos de la Gestión de la salud pública para el logro de productos propios del Proyecto de inversión Fortalecimiento y gestión a la implementación de la política de seguridad-(san) con enfoque del derecho humano a la alimentación adecuada-(DHAA) en niños y niñas de 0 a 59 meses, mujeres gestantes y lactantes en el departamento de Bolívar</t>
  </si>
  <si>
    <t>PRESTACIÓN DE SERVICIOS DE TRANSPORTE TERRESTRE AUTOMOTOR ESPECIAL NECESARIO PARA EL DESPLAZAMIENTO DE LOS FUNCIONARIOS DE EL DEPARTAMENTO DE BOLÍVAR EN CUMPLIMIENTO DE FUNCIONES MISIONALES, Y ARRIENDO DE VEHÍCULOS AUTOMOTORES PARA EL CUMPLIMIENTO DE FUNCIONES MISIONALES DE LAS DISTINTAS DEPENDENCIAS</t>
  </si>
  <si>
    <t>AUNAR ESFUERZOS PARA APOYAR LA LUCHA DE EL DEPARTAMENTO DE BOLIVAR CONTRA LA INTRODUCCION ILEGAL DE CIGARRILLOS LICORES VINOS APERITIVOS Y CERVEZAS TANTO AUTENTICOS COMO FALSIFICADOS EL DISENO Y PUESTA EN MARCHA DE LOS PLANES OPERATIVOS CONTRA EL COMERCIO ILEGAL DE ESTOS PRODUCTOS Y DE MECANISMOS PREVENTIVOS PARA EVITAR LA EVASION FISCAL Y EL CONTRABANDO</t>
  </si>
  <si>
    <t>Prestación de servicios profesionales para el desarrollo de las actividades propias de la Secretaria Privada de la gobernación de Bolívar.</t>
  </si>
  <si>
    <t>Prestación de servicios apoyo a la gestión para desarrollar actividades 
propias de la Dirección de Función pública de la Gobernación de Bolívar.</t>
  </si>
  <si>
    <t>Prestacion de servicios de apoyo a alagestion para el desarrollo de las 
actividades propias de la oficina de Gestion de Riesgo y desastres de la 
Gobernacion de Bolivar</t>
  </si>
  <si>
    <t>Prestación de Servicios Profesionales en asesoría legal, 
para el desarrollo de actividades propias de la Dirección 
Función Pública de la Gobernación de Bolívar.</t>
  </si>
  <si>
    <t>Prestación de servicios profesionales para apoyar en la ejecución del proyecto denominado IMPLEMENTACIÓN DEL PROGRAMA DE ALIMENTACIÓN ESCOLAR-2024-BOLÍVAR desarrollado por la Secretaría de Educación de la Gobernación de Bolívar.</t>
  </si>
  <si>
    <t>Prestación de servicios profesionales para el desarrollo de las actividades propias de la Oficina Asesora de Protocolo de la Secretaría Privada de la Gobernación de Bolívar</t>
  </si>
  <si>
    <t>Prestación de Servicios de apoyo a la gestión para apoyar la gestión, fortalecer las acciones y actividades contempladas en el proyecto de inversión mejoramiento en la garantía operación y prestación de servicios de salud en el modelo de redes integradas de salud en el departamento de Bolívar</t>
  </si>
  <si>
    <t>Prestación de servicios profesionales en asesoría de apoyo a los 
procesos de la Gestión de la Salud Pública para el logro de los productos 
propios del proyecto de inversión Fortalecimiento de la Gestión para la 
Planeación Integral en Salud de la Secretaría de Salud de Bolívar</t>
  </si>
  <si>
    <t>Prestación de servicios profesionales para el desarrollo de las actividades propias de la Secretaria del Interior y Asuntos Gubernamentales de la Gobernación de Bolívar.</t>
  </si>
  <si>
    <t>Prestación de servicios de profesionales especializados para desarrollar funciones y competencias propias del despacho del Secretario de la Secretaria de Salud de Bolívar.</t>
  </si>
  <si>
    <t>Prestación de servicios profesionales para apoyar en la 
ejecución del proyecto denominado FORTALECIMIENTO AL 
SEGUIMIENTO EN LOS ESTABLECIMIENTOS EDUCATIVOS 
POR PARTE DE LA SECRETARIA DE EDUCACIÓN EN LA 
VIGENCIA 2024 BOLÍVAR¨ desarrollado por la secretaria de 
Educación de la Gobernación de Bolívar</t>
  </si>
  <si>
    <t>Prestación de servicios profesionales para apoyar en la ejecución del proyecto denominado IMPLEMENTACIÓN DEL PROGRAMA DE ALIMENTACIÓN ESCOLAR-2024-BOLÍVAR desarrollado por la Secretaría de Educación de la Gobernación de Bolívar</t>
  </si>
  <si>
    <t>Prestación de Servicios Profesionales en el desarrollo de las actividades 
propias de la Dirección de Juventudes de la Secretaría de la Igualdad de 
la Gobernación de Bolívar.</t>
  </si>
  <si>
    <t>Prestación de servicios profesionales especializados para la ejecución del proyecto denominado FORTALECIMIENTO INSTITUCIONAL DE LA SECRETARIA DE INFRAESTRUCTURA PARA LA VIGENCIA 2024 DE LA GOBERNACIÓN DEL DEPARTAMENTO DE BOLÍVAR</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</si>
  <si>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</si>
  <si>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Profesionales de Apoyo a la Gestión de la salud pública para el logro de productos propios del proyecto de inversión Implementación de estrategia de prevención, vigilancia y control de las zoonosis en el departamento de Bolívar</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</si>
  <si>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</si>
  <si>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restación de Servicios de Apoyo a la gestión para el desarrollo de las 
actividades propias de la DIRECCIÓN DE TESORERÍA de la Secretaria de 
Hacienda de la Gobernacion de Bolivar.</t>
  </si>
  <si>
    <t>Prestación de Servicios Profesionales para el desarrollo de las actividades propias de la Secretaría de la Mujer para la Equidad de Género y Asuntos Sociales de la Gobernación de Bolívar</t>
  </si>
  <si>
    <t>Prestación de Servicios Profesionales para el desarrollo de las actividades propias de la Dirección de Tecnología de la Información y de las Comunicaciones de la Secretaria General de la Gobernación de Bolívar</t>
  </si>
  <si>
    <t>Prestación de Servicios Profesionales de Apoyo a los procesos de la Gestión de la salud pública para el logro de productos propios del proyecto Fortalecimiento a la gestión y administración del programa ampliado de inmunización -PAI en los 45 municipios del departamento de Bolívar</t>
  </si>
  <si>
    <t>PRESTACIÓN DE SERVICIOS PROFESIONALES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GESTIÓN DEL RIESGO DE DESASTRE DE LA GOBERNACIÓN DE BOLÍVAR.</t>
  </si>
  <si>
    <t>Prestación de servicios de apoyo a la Gestión para el desarrollo de las actividades propias de la Dirección Función Pública de la Gobernación de Bolívar</t>
  </si>
  <si>
    <t>Prestación de servicios profesionales para el desarrollo de las actividades propias de la Secretaría de la Mujer de la gobernación de Bolívar.</t>
  </si>
  <si>
    <t>Prestación de servicios profesionales especializados para el desarrollo de las actividades propias del proyecto denominado ADMINISTRACIÓN Y SOSTENIBILIDAD FINANCIERA EN EL DEPARTAMENTO DE BOLÍVAR PARA LA VIGENCIA 2024 de la Secretaría de Hacienda de la Gobernación de Bolívar.</t>
  </si>
  <si>
    <t>Prestación de servicios profesionales Especializados para apoyar la ejecución de las actividades propias del proyecto de inversión Fortalecimiento de la Gestión de la Secretaria de Salud Departamental de Bolívar</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</si>
  <si>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</si>
  <si>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Prestación de Servicios de salud para la ejecución de las actividades del Plan de Intervenciones Colectivas en Salud Pública del Departamento de Bolívar, en la Dimensión: Vida Saludable y Enfermedades Transmisibles. De conformidad con los anexos técnicos que harán parte integral del contrato. De conformidad con los anexos técnicos que harán parte integral del presente contrato</t>
  </si>
  <si>
    <t>Prestación de Servicios profesionales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</si>
  <si>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Prestación de Servicios Profesionales de Apoyo a los procesos de la Gestión de la salud pública para el logro de productos propios del Proyecto Fortalecimiento de las acciones de vigilancia y control de medicamentos en el Departamento de Bolívar.</t>
  </si>
  <si>
    <t>Prestación de servicios profesionales para el apoyo a los procesos de la gestión de la salud pública para el logro de productos propios del proyecto de inversión fortalecimiento de la capacidad de gestión institucional y comunitaria para lograr la prevención y atención integral en ITS -VIH/SIDA en el Departamento de Bolívar</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</si>
  <si>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t>
  </si>
  <si>
    <t>Prestación de Servicios profesionales para el desarrollo de las actividades propias
de la Oficina Asesora de Comunicaciones y Prensa de la Secretaria Privada de la
Gobernación de Bolívar</t>
  </si>
  <si>
    <t>PRESTACIÓN DE SERVICIOS PROFESIONALES PARA EL 
DESARROLLO DE LAS ACTIVIDADES PROPIAS DE LA SECRETARIA 
PRIVADA DE LA GOBERNACIÓN DE BOLÍVAR.</t>
  </si>
  <si>
    <t>Prestación de Servicios de apoyo a la gestión de los procesos de la Gestión de la salud pública para el logro de Proyecto de Inversión Fortalecimiento en la aplicación de las estrategias para la prevención y atención de la Tuberculosis y Hansen en el departamento de Bolívar.</t>
  </si>
  <si>
    <t>Prestación de Servicios Profesionales de Apoyo a los procesos de la Gestión de la salud pública para el logro de productos propios del proyecto de inversión mejoramiento de la operativizacion del laboratorio de salud pública para la investigación y vigilancia de eventos de interés en el Departamento de Bolívar</t>
  </si>
  <si>
    <t>REHABILITACION Y MANTENIMIENTO DEL AEROPUERTO MONTEMARIANO DEL CARMEN DE BOLIVAR</t>
  </si>
  <si>
    <t>Prestación de servicios profesionales de apoyo a los procesos de la gestión de la salud pública para el logro de productos propios del proyecto de fortalecimiento en la continuidad de la implementación, seguimiento y monitoreo del programa de atención psicosocial y salud integral a víctimas del conflicto armado (PAPSIVI) en el departamento de Bolívar.</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</si>
  <si>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</si>
  <si>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Prestación de servicios profesionales Especializados para apoyar la 
ejecución de las actividades propias del proyecto de inversión 
Fortalecimiento del desarrollo de los subsistemas de análisis, 
interpretación y divulgación de los eventos de interés en salud pública 
en el departamento de bolívar</t>
  </si>
  <si>
    <t>Prestación de Servicios Profesionales para el Apoyo a los procesos de 
la Gestión de la salud pública para el logro de productos propios del 
Proyecto de inversión fortalecimiento del proceso de operacionalización 
del (PIC) y de los procesos de gestión de la salud publica enmarcada en 
la resolución 518 de 2015 en las entidades territoriales de salud 
departamental y municipal del Departamento de Bolívar</t>
  </si>
  <si>
    <t>Prestación de Servicios Profesionales para el desarrollo de las actividades propias de la Oficina de Control Interno de la Gobernación de Bolívar.</t>
  </si>
  <si>
    <t>Prestación de Servicios de Apoyo a la Gestión de la salud pública para el logro de productos propios del Proyecto de inversión Desarrollo de Capacidades para mejorar las capacidades técnicas y organizaciones en las entidades territoriales de salud departamental y municipal del departamento de Bolívar.</t>
  </si>
  <si>
    <t>Prestación de Servicios de apoyo a la gestión de la Salud Pública, para el logro de los productos propios del proyecto de Fortalecimiento de la Gestión del conocimiento y el sistema de información en salud en el Departamento de Bolívar.</t>
  </si>
  <si>
    <t>Prestación de Servicios Profesionales para la ejecución del proyecto de 
inversión Fortalecimiento de la gestión del aseguramiento en salud en el 
departamento de Bolívar</t>
  </si>
  <si>
    <t>Prestación de servicios profesionales con master 
universitario en Derechos Humanos, Democracia y 
Globalización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</si>
  <si>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de Apoyo a la Gestión de la salud pública para el logro de productos propios del proyecto Fortalecimiento del desarrollo de los subsistemas de análisis, interpretación y divulgación de los eventos de interés en salud publica en el Departamento de Bolívar.</t>
  </si>
  <si>
    <t>PRESTACIÓN DE SERVICIOS PROFESIONALES PARA EL DESARROLLO DE ACTIVIDADES PROPIAS DE LA DIRECCIÓN FUNCIÓN PÚBLICA</t>
  </si>
  <si>
    <t>Prestación de Servicios Profesionales para el Apoyo a los procesos de la Gestión de la salud pública para el logro de productos propios del Proyecto de inversión apoyo a la gestión para la implementación y adopción de estrategias, normas y lineamientos orientados para lograr el desarrollo integral de niñas, niños y adolescentes en el Departamento de Bolívar</t>
  </si>
  <si>
    <t>Prestación de Servicios profesionales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</si>
  <si>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Prestación de servicios de apoyo a la gestión para el desarrollo de las actividades propias de la Dirección de Contabilidad de la Secretaría de Hacienda Departamental.</t>
  </si>
  <si>
    <t>Prestación de Servicios Profesionales para el Apoyo a los procesos de la Gestión de la salud pública para el logro de productos propios del Proyecto Fortalecimiento de la gestión de la Dimensión vida saludable y condiciones no transmisibles en el Departamento de Bolívar.</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</si>
  <si>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</si>
  <si>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Profesionales Especializados para apoyar la 
gestión y fortalecer las acciones y actividades que permitan la ejecución del proyecto de inversión incremento de la cobertura de acciones de 
inspección, vigilancia y control al sistema general de seguridad social 
en salud en el departamento de Bolívar</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</si>
  <si>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</si>
  <si>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Profesionales de Apoyo a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 y en los 45 municipios</t>
  </si>
  <si>
    <t>Prestación de Servicios Profesionales para la ejecución del proyecto de inversión Fortalecimiento de la gestión del aseguramiento en salud en el departamento de Bolívar</t>
  </si>
  <si>
    <t>Prestación de servicios de apoyo a la gestión de los procesos de la Gestión de la Salud Pública para el logro de los productos propios del proyecto de inversión Fortalecimiento de la Gestión para la Planeación Integral en Salud de la Secretaría de Salud de Bolívar</t>
  </si>
  <si>
    <t>ARRENDAMIENTO DE UNA BODEGA UBICADA  EN EL CENTRO COMERCIAL E INDUSTRIAL TERNERA 2 DEL MUNICIPIO DE TURBACO BOLÍVAR DESTINADA AL ALMACENAMIENTO, CUSTODIA Y CONSERVACIÓN DE LOS COMISOS REALIZADOS POR LA DIRECCIÓN FINANCIERA DE INGRESOS DE LA SECRETARÍA DE HACIENDA DEPARTAMENTAL, LA CUAL SE IDENTIFICA CON FOLIO DE MATRÍCULA  No. 060-230433.</t>
  </si>
  <si>
    <t>PRESTACIÓN DEL SERVICIO DE LIMPIEZA, DESINFECCIÓN, SERVICIOS GENERALES, CAFETERIA Y JARDINERIA A TODO COSTO (EQUIPOS Y MAQUINARIA) EN LA MODALIDAD FIJA Y MOVIL REQUERIDO POR LAS DISTINTAS DEPENDENCIAS DEL DEPARTAMENTO DE BOLÍVAR</t>
  </si>
  <si>
    <t>Prestación de servicios profesionales para la ejecución del proyecto denominado  ASISTENCIA PROFESIONAL, TÉCNICA, TECNOLÓGICA Y EN SALUD A MINEROS PARA LA VIGENCIA 2024 EN BOLÍVAR  desarrollado por la Secretaria de Minas y Energía de la Gobernación de Bolívar.</t>
  </si>
  <si>
    <t>Prestación de Servicios Profesionales para el Apoyo a los procesos de la Gestión de la salud pública para el logro de productos propios del proyecto de inversión fortalecimiento de la gestión para la detección temprana del cáncer en menores de 18 años de mama cuello uterino próstata colon y recto en municipios priorizados del departamento de Bolívar</t>
  </si>
  <si>
    <t>Prestación de Servicios Profesionales para el desarrollo de las actividades Propias de la Secretaria Privada de la Gobernación de Bolívar</t>
  </si>
  <si>
    <t>Prestación de Servicios de Apoyo a la Gestión para el desarrollo de las actividades propias de la Oficina Asesora de Comunicaciones y Prensa de la Secretaria Privada.</t>
  </si>
  <si>
    <t>Prestación de Servicios de Apoyo a la gestión para el desarrollo de las actividades propias de la Dirección de Tecnología de la Información y de las comunicaciones-tic´s de la Secretaria General Departamental</t>
  </si>
  <si>
    <t>PRESTACIÓN DE SERVICIOS DE SALUD PARA LA EJECUCIÓN DE LAS ACTIVIDADES DEL PLAN DE INTERVENCIONES COLECTIVAS EN SALUD PÚBLICA DEL DEPARTAMENTO DE BOLÍVAR, EN LAS DIMENSIONES DE: CONVIVENCIA SOCIAL Y SALUD MENTAL, SALUD Y ÁMBITO LABORAL Y GESTIÓN DIFERENCIAL DE POBLACIONES VULNERABLES. DE CONFORMIDAD CON LOS ANEXOS TÉCNICOS QUE HARÁN PARTE INTEGRAL DEL CONTRATO.</t>
  </si>
  <si>
    <t>Prestación de servicios de apoyo a la gestión para el desarrollo de las actividades propias de la Dirección de Conceptos, Actos Administrativos y Personaría Jurídica de la Secretaria Jurídica de la Gobernación de Bolívar.</t>
  </si>
  <si>
    <t>Prestación de Servicios Profesionales para el Apoyo a los procesos de la Gestión de la salud pública para el logro de productos propios del proyecto de inversión fortalecimiento de las acciones de gestión integral que minimicen los riesgos asociados a la salud mental y convivencia social en el Departamento de Bolívar.</t>
  </si>
  <si>
    <t>Prestación de servicios profesionales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</si>
  <si>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Prestación de Servicios profesionales para el apoyo a los procesos de la Gestión de la salud pública para el logro de Proyecto de inversión Fortalecimiento en la aplicación de las estrategias para la prevención y atención de la Tuberculosis y Hansen en el departamento de Bolívar</t>
  </si>
  <si>
    <t>Prestación de Servicios Profesionales para el Apoyo a los procesos de la Gestión de la salud pública para el logro de productos propios del Proyecto de inversión Fortalecimiento de la gestión de la Dimensión vida saludable y condiciones no transmisibles</t>
  </si>
  <si>
    <t>Prestación de servicios Profesionales Especializados para el desarrollo de las actividades propias de la Dirección de Conceptos Actos Administrativos y Personería Jurídica de la secretaria jurídica de la Gobernación de Bolívar</t>
  </si>
  <si>
    <t>Prestación de servicios profesionales de apoyo a los procesos de la 
gestión de la salud pública para el logro de productos propios del 
proyecto de inversión Fortalecimiento en la continuidad de la 
implementación, seguimiento y monitoreo del programa de atención 
psicosocial y salud integral a víctimas del conflicto armado (PAPSIVI) en 
el departamento de Bolívar</t>
  </si>
  <si>
    <t>Prestación de Servicios de Apoyo a la gestión para el Apoyo a los procesos de la Gestión de la salud pública para el logro de productos propios del Proyecto de inversión fortalecimiento del proceso de operacionalización del (PIC) y de los procesos de gestión de la salud publica enmarcada en la resolución 518 de 2015 en las entidades territoriales de salud departamental y municipal del Departamento de Bolívar</t>
  </si>
  <si>
    <t>Prestación de servicios de apoyo a la gestión para el desarrollo de las 
actividades propias de la Direccion de Atencion al Ciudadano y de 
Gestión Documental de la Secretaria General.</t>
  </si>
  <si>
    <t>Prestación de servicios profesionales para el desarrollo de las actividades propias de la dirección de ingresos de la Secretaria de Hacienda de la gobernacion de bolivar</t>
  </si>
  <si>
    <t>Prestación de Servicios de Apoyo a la Gestión para el desarrollo de las 
actividades propias de la Secretaria Privada de la Gobernación de 
Bolívar.</t>
  </si>
  <si>
    <t>Prestación de Servicios de apoyo a la gestión a los procesos de la Gestión de la salud pública para el logro de productos propios del Proyecto inversión fortalecimiento de las acciones de inspección vigilancia y control sanitario de alimentos en el Departamento de Bolívar</t>
  </si>
  <si>
    <t>Prestación de Servicios Profesionales en Asesoría Legal de Apoyo a los procesos de la Gestión de la salud pública para el logro de productos propios del Proyecto Fortalecimiento de las acciones de vigilancia y control de medicamentos en el Departamento de Bolívar.</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</si>
  <si>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</si>
  <si>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Prestación de Servicios Profesionales de Apoyo a los procesos de la Gestión de la salud pública para el logro de productos propios del Proyecto de inversión Fortalecimiento y gestión a la implementación de la política de seguridad alimentaria y nutricional-(san) en niños y niñas de 0 a 59 meses mujeres lactantes y gestantes en el departamento de bolívar</t>
  </si>
  <si>
    <t>Prestación de Servicios Profesionales de Apoyo a los procesos de la 
Gestión de la salud pública para el logro de productos propios del Proyecto Fortalecimiento de las acciones de inspección vigilancia y 
control sanitario de alimentos en el departamento de bolívar</t>
  </si>
  <si>
    <t>Prestación de Servicios Profesionales de Apoyo a los procesos de la Gestión de la salud pública para el logro de productos propios del Proyecto de Inversión Fortalecimiento de la gestión ambiental , inspección, vigilancia y control sanitario en el Departamento de Bolívar</t>
  </si>
  <si>
    <t>PRESTACIÓN DE SERVICIOS PROFESIONALES PARA EL DESARROLLO 
DE LAS ACTIVIDADES PROPIAS DE LA SECRETARIA DE PRIVADA DE 
LA GOBERNACIÓN DE BOLÍVAR.</t>
  </si>
  <si>
    <t>SUMINISTRO E INSTALACION DE SOLUCIONES TECNOLOGICAS INTEGRALES DE SEGURIDAD ELECTRONICA PARA EL INTERIOR Y ENTORNO SEGURO DEL PALACIO DE LA PROCLAMACION DE LA GOBERNACION DE BOLÍVAR.</t>
  </si>
  <si>
    <t>Prestación de servicios profesionales para el desarrollo de las actividades propias de la dirección logística de la gobernación de Bolívar.</t>
  </si>
  <si>
    <t>Prestación de servicios profesionales especializados en el desarrollo de las actividades propias de la Dirección de Tesorería de la Secretaría de Hacienda de la Gobernación de Bolívar.</t>
  </si>
  <si>
    <t>PRESTACION DE SERVICIOS PROFESIONALES PARA EL DESARROLLO DE LAS ACTIVIDADES PROPIAS DE LA SECRETARIA GENERAL DE LA GOBERNACIÓN DE BOLÍVAR.</t>
  </si>
  <si>
    <t>Prestación de servicios Profesionales Especializados para el desarrollo 
de las actividades propias de la Dirección de Ambiente, y Desarrollo 
Sostenible de la Gobernación de Bolívar.</t>
  </si>
  <si>
    <t>Prestación de Servicios Profesionales para apoyar la ejecución de las actividades propias del proyecto de inversión Fortalecimiento de la Gestión de la Secretaria de Salud Departamental de Bolívar</t>
  </si>
  <si>
    <t>Prestación de Servicios Profesionales de Apoyo a los procesos de la Gestión de la salud pública para el logro de productos propios del proyecto de inversión fortalecimiento a la gestión y administración del programa ampliado de inmunización - PAI en los 45 municipios del Departamento de Bolívar</t>
  </si>
  <si>
    <t>Prestación de Servicios Profesionales para el Apoyo a los procesos de la Gestión de la salud pública para el logro de productos propios del Proyecto de inversión fortalecimiento del proceso de operacionalización del (PIC) y de los procesos de gestión de la salud publica enmarcada en la resolución 518 de 2015 en las entidades territoriales de salud departamental y municipal del Departamento de Bolívar</t>
  </si>
  <si>
    <t>PRESTACION DE SERVICIOS PROFESIONALES JURIDICOS ESPECIALIZADOS PARA ASESORAR A LA SECRETARIA GENERAL EN EL DESARROLLO DE LA GESTIÒN CONTRACTUAL Y ADMINISTRATIVA</t>
  </si>
  <si>
    <t>Prestación de Servicios de Apoyo a la Gestión para desarrollar 
actividades en la Dirección de Atención al Ciudadano y Gestión 
Documental de la Secretaria General de la Gobernación de Bolívar.</t>
  </si>
  <si>
    <t>Prestación de servicios profesionales para el desarrollo de las
actividades propias de la Dirección de Presupuesto de la Secretaría de
Hacienda.</t>
  </si>
  <si>
    <t>Prestación de Servicios Profesionales especializados de Apoyo a la Gestión de la salud pública para el logro de productos propios del proyecto de inversión Implementación de estrategia de prevención, vigilancia y control de las zoonosis en el departamento de Bolívar</t>
  </si>
  <si>
    <t>Prestación de servicios de apoyo a la gestión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</si>
  <si>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Prestación de Servicios Profesionales para el Apoyo a los procesos de 
la Gestión de la salud pública para el logro de productos propios del 
Proyecto Fortalecimiento de la gestión de la Dimensión vida saludable y 
condiciones no transmisibles</t>
  </si>
  <si>
    <t>Prestación de servicios de apoyo a la gestión para el desarrollo de las actividades propias de la de la Secretaría de Víctimas y Reconciliación de la Gobernación de Bolívar en el marco del Proyecto denominado ¨FORTALECIMIENTO INTEGRAL PARA LA IMPLEMENTACIÓN DE LA LEY DE VICTIMAS EN TODOS SUS COMPONENTES, MEDIANTE EL DESARROLLO DE ACTIVIDADES Y/O ACTUACIONES EN LOS ASPECTOS ADMINISTRATIVOS, OPERATIVOS, JURIDICOS Y CONTRACTUALES EN EL DEPARTAMENTO DE BOLIVAR¨</t>
  </si>
  <si>
    <t>Prestación de Servicios de apoyo a la gestión para el desarrollo de las actividades propias de la Secretaria de Educación de la Gobernación de Bolivar</t>
  </si>
  <si>
    <t>Prestación de Servicios de Profesionales Especializados en asesoría legal para apoyar la ejecución de las actividades propias del proyecto Fortalecimiento de la Gestión de la Secretaria de Salud Departamental de Bolívar</t>
  </si>
  <si>
    <t>Prestación de Servicios Profesionales Especializados para apoyar la gestión y fortalecer las acciones y actividades que permitan la ejecución del proyecto de inversión incremento de las acciones de Inspección, Vigilancia y Control al Sistema General de Seguridad Social en Salud en el Departamento de Bolívar.</t>
  </si>
  <si>
    <t>Prestación de Servicios Profesionales para el desarrollo de las actividades propias de la Secretaría de la Mujer para la equidad de Género y Asuntos sociales.</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</si>
  <si>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</si>
  <si>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Prestación de servicios profesionales para desarrollar actividades 
propias de la SECRETARÍA DE VÍCTIMAS Y RECONCILIACIÓN de la 
Gobernación de Bolívar</t>
  </si>
  <si>
    <t>Prestación de Servicios profesionales para el desarrollo de las actividades propias de la Oficina Asesora de Comunicaciones y Prensa de la secretaria Privada de la Gobernación de Bolívar</t>
  </si>
  <si>
    <t>Aunar esfuerzos técnicos, administrativos, financieros y humanos, para el desarrollo de la estrategia denominada  SEMANA SANTA DE MOMPOX, 2024</t>
  </si>
  <si>
    <t>PRESTACIÓN DE SERVICIOS DE APOYO A LA GESTIÓN PARA LA EJECUCIÓN DE LAS ACTIVIDADES PROPIAS DEL PROYECTO DE  ADMINISTRACIÓN, OPERACIÓN, MANTENIMIENTO Y FORTALECIMIENTO DEL BANCO DE MAQUINARIAS PARA ATENCIÓN DE OBRAS Y PLANES PARA LA MITIGACIÓN Y MANEJO DE DESASTRES VIGENCIA 2024 EN EL DEPARTAMENTO DE BOLÍVAR</t>
  </si>
  <si>
    <t>Prestación de Servicios profesionales para las actividades propias de la oficina asesora de prensa y comunicaciones de la secretaria Privada de la Gobernación de Bolívar.</t>
  </si>
  <si>
    <t>PRESTACIÓN DE SERVICIOS PROFESIONALES PARA EL DESARROLLO DE LAS ACTIVIDADES PROPIAS DE LA DIRECCION DE TECNOLOGIAS DE LA INFORMACIÓN Y DE LAS COMUNICACIONES TIC DE LA SECRETARIA GENERAL DE LA GOBERNACIÓN DE BOLÍVAR.</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</si>
  <si>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t>
  </si>
  <si>
    <t>Prestación de servicios de servicios profesionales para el desarrollo de 
las actividades propias de la oficina de protocolo de la Secretaria 
privada de la Gobernación de Bolívar</t>
  </si>
  <si>
    <t>PRESTACIÓN DE SERVICIOS DE MENSAJERÍA EXPRESA CON IMPRESIÓN Y EMPAQUE A NIVEL LOCAL, REGIONAL, NACIONAL E INTERNACIONAL, NECESARIA PARA ATENDER LOS REQUERIMIENTOS DE LAS DISTINTAS DEPENDENCIAS DE LA GOBERNACION DE BOLIVAR</t>
  </si>
  <si>
    <t>Prestación de servicios profesionales para el desarrollo de las actividades propias del proyecto denominado ADMINISTRACIÓN Y SOSTENIBILIDAD FINANCIERA EN EL DEPARTAMENTO DE BOLÍVAR PARA LA VIGENCIA 2024 de la Secretaría de Hacienda de la Gobernación de Bolívar.</t>
  </si>
  <si>
    <t>Prestación de Servicios Profesionales para el Apoyo a los procesos de 
la Gestión de la salud pública para el logro de productos propios del Proyecto de inversión desarrollo de capacidades a direcciones territoriales de salud para la implementación de procesos priorizados de la gestión para la salud pública en el Departamento de Bolívar</t>
  </si>
  <si>
    <t>Prestación de Servicios de Apoyo a los procesos a la gestión de la salud pública para el logro de productos propios del proyecto de inversión fortalecimiento a la gestión del conocimiento y el sistema de información en salud en el Departamento de Bolívar</t>
  </si>
  <si>
    <t>PRESTACION DE SERVICIOS PROFESIONALES PARA ASESORAR A LA 
SECRETARIA GENERAL EN DESARROLLO DE LA GESTION 
CONTRACTUAL Y ADMINISTRATIVA.</t>
  </si>
  <si>
    <t>Prestación de servicios de apoyo a la gestión 
para el desarrollo de las actividades de la 
Dirección de Atención al Ciudadano y Gestión 
Documental de la Secretaria General.</t>
  </si>
  <si>
    <t>CONTRATAR LA EJECUCION DEL PROGRAMA DE ALIMENTACION ESCOLAR EN MODALIDADES INDUSTRIALIZADA Y/O PREPARADA EN SITIO Y/O LAS MODALIDADES DIFERENCIALES Y/O TRANSITORIAS QUE SE REQUIERAN PARA SER CONSUMIDO POR LOS NIÑOS NIÑAS ADOLESCENTES Y JOVENES REGISTRADOS EN LA MATRICULA EDUCATIVA DEL SECTOR OFICIAL DE LOS MUNICIPIOS NO CERTIFICADOS DEL DEPARTAMENTO DE BOLIVAR PRIORIZADOS Y FOCALIZADOS ACORDE A LOS LINEAMIENTOS TECNICO- ADMINISTRATIVOS Y ESTANDARES ESTABLECIDOS EN LAS RESOLUCIONES No. 00335</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</si>
  <si>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</si>
  <si>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Profesionales para apoyar la gestión y fortalecer las acciones y actividades que permitan la ejecución del proyecto de inversión incremento de las acciones de Inspección, Vigilancia y Control al Sistema General de Seguridad Social en Salud en el Departamento de Bolívar</t>
  </si>
  <si>
    <t>AUNAR ESFUERZOS TÉCNICOS, ADMINISTRATIVOS, FINANCIEROS Y HUMANOS, PARA EL DESARROLLO DE LA ESTRATEGIA DENOMINADA  SEMANA SANTA DE MOMPOX, 2024</t>
  </si>
  <si>
    <t>Prestación de servicios apoyo a la gestión para desarrollar actividades propias de la Dirección de Atención al Ciudadano y Gestión Documental de la Secretaria General de la Gobernación de Bolívar.</t>
  </si>
  <si>
    <t>Prestación de Servicios Profesionales para el Apoyo a los procesos de la Gestión de la salud pública para el logro de productos propios del Proyecto de inversión Fortalecimiento de la gestión de la Dimensión vida saludable y condiciones no transmisibles.</t>
  </si>
  <si>
    <t>Prestación de Servicios profesionales especializado para el desarrollo de las actividades propias de la Secretaría de Movilidad de la Gobernación de Bolívar</t>
  </si>
  <si>
    <t>Prestación de Servicios de apoyo a la Gestión para el desarrollo de las 
actividades propias de la Dirección de atención al ciudadano y Gestión 
Documental.</t>
  </si>
  <si>
    <t>INTERMEDIARIO DE SEGUROS, LEGALMENTE CONSTITUIDO EN COLOMBIA, QUE REALICE LA INTERMEDIACION EN LA CONTRATACION DE LAS PÓLIZAS REQUERIDAS POR EL DEPARTAMENTO DE BOLIVAR, Y PRESTE ASESORIA JURIDICA Y TECNICA EN EL MANEJO INTEGRAL DEL PROGRAMA DE SEGUROS</t>
  </si>
  <si>
    <t>PRESTACION DE SERVICIOS DE APOYO A LA GESTION PARA LA EJECUCIÓN DE LAS ACTIVIDADES PROPIAS DEL PROYECTO DE  ADMINISTRACIÓN, OPERACIÓN, MANTENIMIENTO Y FORTALECIMIENTO DEL BANCO DE MAQUINARIAS PARA ATENCIÓN DE OBRAS Y PLANES PARA LA MITIGACIÓN Y MANEJO DE DESASTRES VIGENCIA 2024 EN EL DEPARTAMENTO DE BOLÍVAR</t>
  </si>
  <si>
    <t>Prestación de Servicios Profesionales para apoyar la ejecución de las actividades propias del proyecto de inversión Incremento de la cobertura de acciones de inspección, vigilancia y control al sistema general de seguridad social en salud en el Departamento de Bolívar.</t>
  </si>
  <si>
    <t>PRESTACIÓN DE SERVICIOS COMO PERSONA JURÍDICA PARA BRINDAR ACOMPAÑAMIENTO Y ASESORÍA A LA SECRETARIA DE HACIENDA DEL DEPARTAMENTO DE BOLÍVAR, PARA EL MEJORAMIENTO FINANCIERO Y LA SOSTENIBILIDAD EN EL MARCO DEL PROYECTO DENOMINADO ADMINISTRACIÓN Y SOSTENIBILIDAD FINANCIERA EN EL DEPARTAMENTO DE BOLÍVAR PARA LA VIGENCIA 2024.</t>
  </si>
  <si>
    <t>Prestación de servicios profesionales para el desarrollo de las 
actividades propias de la Dirección Función Publica de la Gobernación 
de Bolívar</t>
  </si>
  <si>
    <t>Prestación de servicios profesionales especializados para el desarrollo de las actividades propias de la Dirección de Tesorería de la Secretaría de Hacienda Departamental.</t>
  </si>
  <si>
    <t>Prestación de servicios profesionales de apoyo a los procesos de la gestión de la salud pública para el logro de productos propios del proyecto para Fortalecer las acciones de gestión integral que minimicen los riesgos asociados a la salud mental y convivencia social en el Departamento de Bolívar.</t>
  </si>
  <si>
    <t>AUNAR ESFUERZOS TÉCNICOS, ADMINISTRATIVOS Y FINANCIEROS PARA EL DESARROLLO ESTRATEGIA DE FORTALECIMIENTO DE ACCIONES DE DIÁLOGO Y ACCIÓN PARA CONSOLIDAR LA RED DEPARTAMENTAL ARTICULADA CON GOBIERNO NACIONAL COMO HERRAMIENTA VITAL DE DESARROLLO Y BIENESTAR PARA LOS CIUDADANOS EN EL DEPARTAMENTO DE BOLÍVAR</t>
  </si>
  <si>
    <t>Prestación de Servicios Profesionales para el Apoyo a los procesos de la Gestión de la salud pública para el logro de productos propios del proyecto de Inversión Fortalecimiento de las IPS publica con planes hospitalarios de gestión integral del riesgo de desastre ajustados a la normatividad vigente, con el programa de hospitales seguros frente a
desastres en el departamento de Bolívar.</t>
  </si>
  <si>
    <t>ADQUISICION DE POLIZA DE SEGURO DE VIDA PARA EL GOBERNADOR DE BOLIVAR Y LOS HONORABLES DIPUTADOS DE LA ASAMBLEA DEPARTAMENTAL</t>
  </si>
  <si>
    <t>Prestación de servicios profesionales para el desarrollo de las 
actividades propias de la Secretaría de Movilidad de la Gobernación de 
Bolívar</t>
  </si>
  <si>
    <t>MANTENIMIENTO PREVENTIVO Y CORRECTIVO DEL PARQUE AUTOMOTOR</t>
  </si>
  <si>
    <t>Prestación de Servicios Profesionales Especializados para apoyar la ejecución de las actividades propias del proyecto Fortalecimiento de la Gestión de la Secretaria de Salud Departamental de Bolívar</t>
  </si>
  <si>
    <t>Prestación de Servicios Profesionales de Apoyo a los procesos de la Gestión de la salud pública para el logro de productos propios del Proyecto de inversión fortalecimiento de las acciones de inspección vigilancia y control sanitario de alimentos en el Departamento de Bolívar</t>
  </si>
  <si>
    <t>Prestación de Servicios de apoyo a la Gestión para el desarrollo de las
actividades propias de la Dirección de atención al ciudadano y Gestión
Documental</t>
  </si>
  <si>
    <t>Prestación de servicios profesionales para el desarrollo de las 
actividades propias de la de la Secretaría de Víctimas y Reconciliación 
de la Gobernación de Bolívar.</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</si>
  <si>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</si>
  <si>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Prestación de Servicios Profesionales de Apoyo a los procesos de la gestión de la salud pública para el logro de productos propios del proyecto de inversión fortalecimiento en la gestión del conocimiento y el sistema de información en salud en el departamento de Bolívar</t>
  </si>
  <si>
    <t>Prestación de servicios profesionales de apoyo a los procesos de la gestión de la salud pública para el logro de productos propios del proyecto de inversión Fortalecimiento de acciones de atención integral en salud desde un enfoque diferencial a víctimas de violencia basada en género y violencia sexual en municipios priorizados del departamento de bolívar</t>
  </si>
  <si>
    <t>Prestación de Servicios de apoyo a la gestión para el desarrollo de las actividades propias de la Oficina Asesora de Comunicaciones y Prensa de la Secretaria Privada de la Gobernación de Bolívar</t>
  </si>
  <si>
    <t>Prestación de Servicios Profesionales para el Apoyo a los procesos de 
la Gestión de la salud pública para el logro de productos propios del Proyecto de inversión desarrollo de capacidades a direcciones 
territoriales de salud para la implementación de procesos priorizados de 
la gestión para la salud pública en el Departamento de Bolívar.</t>
  </si>
  <si>
    <t>Prestación de Servicios de apoyo a la gestión para el desarrollo de las 
actividades propias de la Dirección de Ambiente, y Desarrollo Sostenible 
de la Gobernación de Bolívar</t>
  </si>
  <si>
    <t>Prestación de servicios profesionales en el desarrollo de las actividades 
propias de la Dirección de Contabilidad de la Secretaría de Hacienda de 
la Gobernación de Bolívar</t>
  </si>
  <si>
    <t>Prestación de Servicios Profesionales Especializados para el apoyo a los 
procesos de la Gestión de la salud pública para el logro de Proyecto Fortalecimiento en la aplicación de las estrategias para la prevención y 
atención de la tuberculosis y hansen en el departamento de Bolívar</t>
  </si>
  <si>
    <t>Prestación de servicios profesionales especializados para el desarrollo de las actividades propias del proyecto denominado ADMINISTRACIÓN Y SOSTENIBILIDAD FINANCIERA EN EL DEPARTAMENTO DE BOLÍVAR PARA LA VIGENCIA 2024 de la Secretaría de Hacienda de la Gobernación de Bolívar</t>
  </si>
  <si>
    <t>Prestación de servicios profesionales para el desarrollo de las actividades propias de la dirección logística de la Secretaría General de la gobernación de Bolívar</t>
  </si>
  <si>
    <t>Prestación de servicios profesionales de apoyo a los procesos de la gestión de la salud pública para el logro de productos propios del proyecto de inversión implementación de acciones de promoción de la salud y prevención en riesgos laborales en la población del sector informal de la economía en el Departamento de Bolívar.</t>
  </si>
  <si>
    <t>CONSTRUCCIÓN DEL SISTEMA DE ALCANTARILLADO SANITARIO DEL CORREGIMIENTO GUALÍ EN EL MUNICIPIO DE HATILLO DE LOBA BOLÍVAR</t>
  </si>
  <si>
    <t>Prestación de servicios Profesionales para el desarrollo de las actividades propias de la secretaría de infraestructura</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</si>
  <si>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</si>
  <si>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PRESTACION DE SERVICIOS PROFESIONALES PARA ASESORAR A LA SECRETARIA GENERAL EN DESARROLLO DE LA GESTION CONTRACTUAL Y ADMINISTRATIVA</t>
  </si>
  <si>
    <t>Prestación de servicios profesionales Especializados de apoyo a los procesos de la gestión de la salud pública para el logro de productos propios del proyecto de inversión Fortalecimiento de la gestión en salud para las poblaciones étnicas de especial protección en municipios priorizados del departamento de Bolívar</t>
  </si>
  <si>
    <t>Prestación de servicios profesionales para el desarrollo de las actividades propias de la de la Secretaría de Víctimas y Reconciliación de la Gobernación de Bolívar.</t>
  </si>
  <si>
    <t>INTERVENTORÍA INTEGRAL (TECNICA, ADMINISTRATIVA, FINANCIERA, CONTABLE, LEGAL, AMBIENTAL, SOCIAL Y SEGURIDAD Y SALUD EN EL TRABAJO) AL PROYECTO DE CONSTRUCCIÓN DE OBRAS CIVILES PARA EL CONTROL DE EROSIÓN Y PROTECCIÓN DEL CAUCE ORILLA IZQUIERDA DEL RIO MAGDALENA BRAZO MOMPOX SECTOR COMPRENDIDO ENTRE LOS MUNICIPIOS DE MARGARITA Y HATILLO DE LOBA, EN EL DEPARTAMENTO DEL BOLÍVAR</t>
  </si>
  <si>
    <t>CONSTRUCCIÓN DE OBRAS PARA EL CONTROL Y MITIGACIÓN DE LA EROSIÓN Y DEL NIVEL DE INUNDACIÓN DEL MARGEN IZQUIERDO DEL RÍO MAGDALENA EN EL MUNICIPIO DE MAGANGUÉ, DEPARTAMENTO DE BOLÍVAR</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</si>
  <si>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</si>
  <si>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Prestación de servicios profesionales para desarrollar actividades propias de la Direccion de Atencion al Ciudadano y Gestión Documental de la Secretaria General de la Gobernación de Bolívar.</t>
  </si>
  <si>
    <t>Prestación de servicios de apoyo a la gestión para el desarrollo de actividades propias de la secretaria de movilidad de la gobernación de Bolívar</t>
  </si>
  <si>
    <t>Prestación de servicios profesionales especializados para ejecutar las actividades propias del proyecto de inversión fortalecimiento de la gestión de la secretaria de salud Departamental de Bolívar</t>
  </si>
  <si>
    <t>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t>
  </si>
  <si>
    <t>Prestación de Servicios de Apoyo a la Gestión de la salud pública para el logro de productos propios del proyecto Mejoramiento de la operativizacion del laboratorio de salud pública para la investigación y vigilancia de eventos de interés en el departamento de Bolívar</t>
  </si>
  <si>
    <t>PRESTACIÓN DE SERVICIOS PROFESIONALES PARA ASESORAR A LA 
SECRETARIA GENERAL DE LA GOBERNACION DE BOLIVAR EN 
DESARROLLO DE LA GESTIÓN CONTRACTUAL Y ADMINISTRATIVA.</t>
  </si>
  <si>
    <t>Prestación de Servicios de apoyo a la gestión para apoyar la ejecución de las actividades propias del proyecto de inversión Fortalecimiento de la gestión de la secretaria de salud departamental de Bolívar</t>
  </si>
  <si>
    <t>Prestación de servicios profesionales para el desarrollo de las actividades propias de la Dirección de Contratación de la Secretaria Jurídica de la Gobernación de Bolívar.</t>
  </si>
  <si>
    <t>Prestación de Servicios Profesionales en el desarrollo de las actividades 
propias de la Dirección de Tesorería de la Secretaria de Hacienda de la 
Gobernación de Bolívar.</t>
  </si>
  <si>
    <t>EL DEPARTAMENTO ENTREGA AL COMODATARIO Y ESTE A SU VEZ RECIBE A TITULO DE COMODATO O PRESTAMO DE USO GRATUITO LOS SIGUIENTES ESPACIOS DEL PALACIO DE LA PROCLAMACION DE SU PROPIEDAD AUDITORIO Y VESTIBULO DEL AUDITORIO</t>
  </si>
  <si>
    <t>Prestación de Servicios profesionales especializados para 
el desarrollo de las actividades propias de la Oficina Asesora 
de Comunicaciones y Prensa de la Secretaría Privada de la 
Gobernación de Bolívar.</t>
  </si>
  <si>
    <t>ARRENDAMIENTO DE BIENES INMUEBLES PARA EL FUNCIONAMIENTO DE UNA SEDE PARA LA INSTITUCION EDUCATIVA MARIA MICHELSEN EN EL MUNICIPIO DE ARJONA, EN EL MARCO DEL PROYECTO MANTENIMIENTO DE LA COBERTURA EDUCATIVA PARA EL 2024 A TRAVES DE LA PRESTACION DEL SERVICIO CON OPERADORES PRIVADOS PARA GARANTIZAR LA CONTINUIDAD DE ESTUDIANTES EN LOS MUNICIPIOS CON INSUFICIENCIA DEL SERVICIO EDUCATIVO EN BOLIVAR POR EL TERMINO DE CINCO MESES INMUEBLES QUE SE IDENTIFICAN CON FOLIOS DE MATRICULA Nos 060 2771</t>
  </si>
  <si>
    <t>Prestación de Servicios profesionales para realizar el apoyo 
a la supervisión en la Zona Centro del contrato No. 5008 de 
14 de noviembre del 2023 cuyo objeto es DOTACIÓN PARA 
MEJORAR EL AMBIENTE ESCOLAR EN LOS 
ESTABLECIMIENTOS EDUCATIVOS CONSTRUIDOS EN EL 
MARCO DEL PLAN DE INFRAESTRUCTURA EDUCATIVA 
PIE DEL DEPARTAMENTO DE BOLÍVAR</t>
  </si>
  <si>
    <t>Prestación de Servicios Profesionales de Apoyo a los procesos de la Gestión de la salud pública para el logro de productos propios del Proyecto Fortalecimiento de las acciones de vigilancia y control de medicamentos en el Departamento de Bolívar</t>
  </si>
  <si>
    <t>Prestación de Servicios para el apoyo y la gestión de las actividades propias de la oficina asesora de prensa y comunicaciones de la secretaria Privada de la Gobernación de Bolívar.</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</si>
  <si>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</si>
  <si>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de el Apoyo a los procesos de la Gestión de la salud pública para el logro de productos propios del Proyecto de inversión Fortalecimiento de las acciones de inspección vigilancia y control sanitario de alimentos en el departamento de Bolívar</t>
  </si>
  <si>
    <t>Prestación de servicios de apoyo a la gestión para el desarrollo de las actividades propias de la Dirección de Derechos Humanos y Grupos Poblacionales de la Secretaría de la Igualdad de la Gobernación de Bolívar.</t>
  </si>
  <si>
    <t>Prestación de servicios profesionales especializados para el desarrollo de las actividades propias de la Dirección Logística de la gobernación de Bolívar</t>
  </si>
  <si>
    <t>Prestación de Servicios de Apoyo a la Gestión para el desarrollo de las 
actividades propias de la DIRECCION LOGISTICA de la Secretaria 
General de la Gobernación de Bolívar</t>
  </si>
  <si>
    <t>Prestación de Servicios Profesionales especializados para apoyar la 
gestión, fortalecer las acciones y actividades contempladas en el proyecto de inversión mejoramiento de la calidad de la atención de la red prestadora de servicios de salud del Departamento de Bolívar</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</si>
  <si>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t>
  </si>
  <si>
    <t>Prestación de servicios profesionales para el desarrollo de las 
actividades propias de la Secretaria privada de la Gobernación de 
Bolívar</t>
  </si>
  <si>
    <t>Prestación de Servicios Profesionales para el desarrollo de las actividades propias de la secretaria de la Mujer para la Equidad de Género y Asuntos Sociales de la Gobernación de Bolívar</t>
  </si>
  <si>
    <t>Prestación de servicios profesionales para el desarrollo de las  actividades propias de la Dirección de Defensa Judicial de la Secretaria  Jurídica de la Gobernación de Bolívar</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</si>
  <si>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</si>
  <si>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Profesionales Especializado en asesoría legal para apoyar la ejecución de las actividades propias del proyecto de inversión Fortalecimiento de la Gestión de la Secretaria de Salud Departamental de Bolívar</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</si>
  <si>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</si>
  <si>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de Apoyo a la Gestión de la salud pública, para el logro de productos propios del Proyecto de inversión fortalecimiento del desarrollo de los subsistemas de análisis, interpretación y divulgación de los eventos de interés en salud pública en el Departamento</t>
  </si>
  <si>
    <t>Prestación de servicios profesionales para el desarrollo de las actividades propias de la dirección de tecnologías de la información y de las comunicaciones tic de la Gobernación de Bolívar.</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</si>
  <si>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</si>
  <si>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Prestación de Servicios Profesionales para el Apoyo a los procesos de la Gestión de la salud pública para el logro de productos propios del Proyecto de inversión fortalecimiento del proceso de operacionalización del (PIC) y de los procesos de gestión de la salud
publica enmarcada en la resolución 518 de 2015 en las entidades territoriales de salud departamental y municipal del Departamento de Bolívar.</t>
  </si>
  <si>
    <t>Prestación de servicios profesionales para apoyar en la 
ejecución del proyecto denominado IMPLEMENTACIÓN DEL 
PROGRAMA DE ALIMENTACIÓN ESCOLAR-2024-BOLÍVAR 
desarrollado por la Secretaría de Educación de la 
Gobernación de Bolívar</t>
  </si>
  <si>
    <t>Prestación de Servicios Profesionales para la ejecución de las actividades propias de la Oficina de Gestión del Riesgo de Desastres</t>
  </si>
  <si>
    <t>Prestación de Servicios Profesionales para el desarrollo de las actividades propias de la Secretaría de la Igualdad de la Gobernación de Bolívar</t>
  </si>
  <si>
    <t>CONTRATAR LA EJECUCION DEL PROGRAMA DE ALIMENTACION ESCOLAR EN MODALIDADES INDUSTRIALIZADA Y/O PREPARADA EN SITIO Y/O LAS MODALIDADES DIFERENCIALES Y/O TRANSITORIAS QUE SE REQUIERAN PARA SER CONSUMIDO POR LOS NINOS NINAS ADOLESCENTES Y JOVENES REGISTRADOS EN LA MATRICULA EDUCATIVA DEL SECTOR OFICIAL DE LOS MUNICIPIOS NO CERTIFICADOS DEL DEPARTAMENTO DE BOLIVAR PRIORIZADOS Y FOCALIZADOS ACORDE A LOS LINEAMIENTOS TECNICO ADMINISTRATIVOS Y ESTANDARES ESTABLECIDOS EN LAS RESOLUCIONES N 00335</t>
  </si>
  <si>
    <t>Prestación de Servicios de apoyo a la gestión en el desarrollo de actividades propias de la Oficina Asesora de Comunicaciones y Prensa de la secretaria Privada de la Gobernación de Bolívar. .</t>
  </si>
  <si>
    <t>Prestación de Servicios Profesionales de Apoyo a los procesos de la Gestión de la salud pública para el logro de productos propios del proyecto de inversión Mejoramiento de la operativizacion del laboratorio de salud pública para la investigación y vigilancia de eventos de interés en el departamento de Bolívar</t>
  </si>
  <si>
    <t>Prestación de servicios de apoyo a la gestión de la salud pública para el logro de productos propio del proyecto de inversión fortalecimiento a la vigilancia y control sanitario de medicamentos en el departamento de Bolivar.</t>
  </si>
  <si>
    <t>Prestación de servicios profesionales para apoyar en la 
ejecución del proyecto denominado IMPLEMENTACIÓN DEL 
PROGRAMA DE ALIMENTACIÓN ESCOLAR-2024-BOLÍVAR 
desarrollado por la Secretaría de Educación de la 
Gobernación de Bolívar.</t>
  </si>
  <si>
    <t>COMPRA DE POLIZAS DE SEGUROS GENERALES QUE AMPAREN LOS INTERESES PATRIMONIALES, ASÍ COMO LOS BIENES DE PROPIEDAD DEL DEPARTAMENTO DE BOLÍVAR, QUE ESTÉN BAJO SU RESPONSABILIDAD Y CUSTODIA Y AQUELLOS QUE SEAN ADQUIRIDOS PARA DESARROLLAR LAS FUNCIONES INHERENTES A SU ACTIVIDAD</t>
  </si>
  <si>
    <t>Prestación de servicios profesionales para el desarrollo de las actividades propias de la dirección de ingresos de la Secretaria de Hacienda de la gobernación de Bolívar</t>
  </si>
  <si>
    <t>PRESTACIÓN DE SERVICIOS DE APOYO A LA GESTIÓN PARA APOYAR LA GESTIÓN Y FORTALECER LAS ACCIONES Y ACTIVIDADES QUE PERMITAN LA EJECUCIÓN DEL PROYECTO DE INVERSIÓN FORTALECIMIENTO DE LA CONTINUIDAD E INTEGRALIDAD EN LA ATENCIÓN EN SALUD DE LA POBLACIÓN EN SITUACIONES DE URGENCIAS, EMERGENCIAS O DESASTRES A TRAVÉS DEL CENTRO REGULADOR DE URGENCIAS EN LOS MUNICIPIOS DEL DEPARTAMENTO DE BOLÍVAR.</t>
  </si>
  <si>
    <t>Prestación de servicios profesionales para el desarrollo de actividades propias de la Secretaria del Interior y Asuntos gubernamentales de la Gobernación de Bolívar.</t>
  </si>
  <si>
    <t>Prestación de servicios profesionales especializados para el desarrollo de las actividades propias de la Dirección de Planeación de Infraestructura de la Secretaria de Infraestructura de la Gobernación de Bolívar</t>
  </si>
  <si>
    <t>Prestación de Servicios de apoyo a la Gestión en el desarrollo de las actividades propias de la Oficina Asesora de protocolo de la Secretaria Privada de la Gobernación de Bolívar</t>
  </si>
  <si>
    <t>Prestación de Servicios Profesionales para el desarrollo de actividades propias de la Dirección Función Pública.</t>
  </si>
  <si>
    <t>Prestación de Servicios Profesionales, de apoyo a los procesos de la 
Gestión de la salud pública para el logro de productos propios del proyecto de inversión fortalecimiento de la estrategia de Atención 
Integral para la Prevención y Control de las enfermedades Endemo-epidémicas en el departamento de Bolívar de la Secretaria de Salud 
Departamental de la Gobernación de Bolívar</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</si>
  <si>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</si>
  <si>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Prestación de Servicios Profesionales Especializados para apoyar la gestión y fortalecer las acciones y actividades que permitan la ejecución del proyecto de inversión Incremento de la cobertura de acciones de inspección, vigilancia y control al sistema general de seguridad social en salud en el departamento de Bolívar</t>
  </si>
  <si>
    <t>Prestación de servicios profesionales de apoyo a los procesos de la gestión de la salud pública para el logro de productos propios del proyecto de inversión fortalecimiento de acciones de atención integral en salud desde un enfoque diferencial a víctimas de violencia basada en género y violencia sexual en municipios priorizados del departamento de Bolívar.</t>
  </si>
  <si>
    <t>Prestación de servicios profesionales Especializados de apoyo a los procesos de la gestión de la salud pública para el logro de productos propios del proyecto Fortalecimiento de acciones de promoción de la salud y prevención de riesgos laborales en la población del sector informal de la economía en el Departamento de Bolívar</t>
  </si>
  <si>
    <t>Prestación de servicios profesionales para la ejecución del proyecto denominado FORTALECIMIENTO INSTITUCIONAL DE LA SECRETARIA DE INFRAESTRUCTURA PARA LA VIGENCIA 2024 DE LA
GOBERNACIÓN DEL DEPARTAMENTO DE BOLÍVAR.</t>
  </si>
  <si>
    <t>Prestación de Servicios Profesionales Especializados, de apoyo a los procesos de la Gestión de la salud pública para el logro de productos propios del proyecto de inversión fortalecimiento de la estrategia de Atención Integral para la Prevención y Control de las enfermedades Endemo-epidémicas en el departamento de Bolívar de la Secretaria de Salud Departamental de la Gobernación de Bolívar</t>
  </si>
  <si>
    <t>Prestación de Servicios Profesionales para apoyar la gestión,fortalecer las acciones y actividades contempladas en el proyecto de Mejoramiento en la garantía, operación y prestación de servicios de salud en el modelo de redes integradas de salud en el departamento de Bolívar.</t>
  </si>
  <si>
    <t>Prestación de servicios profesionales para el desarrollo de las actividades propias de la Secretaría de agricultura y desarrollo rural de la gobernación de Bolívar</t>
  </si>
  <si>
    <t>Prestación de servicios profesionales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</si>
  <si>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Prestación de servicios de apoyo a la gestión para el desarrollo de las actividades propias de la Dirección Fondo Territorial de Pensiones de la Secretaria de Hacienda.</t>
  </si>
  <si>
    <t>Prestación de servicios Profesionales Especializados para el desarrollo de las actividades propias de la Dirección de cobro coactivo de la Secretaria de Hacienda Departamental</t>
  </si>
  <si>
    <t>Prestación de servicios profesionales para el desarrollo de actividades propias de la Dirección de Atención al Ciudadano y Gestión Documental de la secretaria general de la Gobernación de Bolívar</t>
  </si>
  <si>
    <t>Prestación de Servicios Profesionales de Apoyo a los procesos de la 
Gestión de la salud pública para el logro de productos propios del 
proyecto de inversión fortalecimiento de la gestión diferencial de 
poblaciones vulnerables en discapacidad en el departamento de Bolívar</t>
  </si>
  <si>
    <t>Prestación de Servicios Profesionales en el desarrollo de las actividades 
propias de la Secretaria de la Igualdad de la Gobernación de Bolívar.</t>
  </si>
  <si>
    <t>Prestación de Servicios Profesionales de Apoyo a los procesos de la 
Gestión de la salud pública para el logro de productos propios del 
Proyecto de inversión fortalecimiento de las acciones de inspección vigilancia y control sanitario de alimentos en el Departamento de Bolívar</t>
  </si>
  <si>
    <t>Prestación de servicios Profesionales para el desarrollo de las 
actividades propias de la Dirección de Ambiente, y Desarrollo Sostenible 
de la Gobernación de Bolívar.</t>
  </si>
  <si>
    <t>Prestación de Servicios Profesionales Especializados para el desarrollo 
de las actividades propias de la DIRECCIÓN TIC de la Secretaría General 
en el marco del proyecto de inversión denominado: FORTALECIMIENTO 
INSTITUCIONAL PARA LA IMPLEMENTACIÓN DEL PLAN ESTRATÉGICO 
DE TECNOLOGÍA DE LA INFORMACIÓN DEL GOBIERNO DIGITAL 
BOLÍVAR</t>
  </si>
  <si>
    <t>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t>
  </si>
  <si>
    <t>Prestación de servicios profesionales para el desarrollo de las 
actividades propias de la Oficina de Cobro Coactivo de la Secretaria de 
Hacienda de la Gobernación de Bolívar.</t>
  </si>
  <si>
    <t>Prestación de Servicios especializados como persona jurídica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</si>
  <si>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Prestación de servicios profesionales en asesoría legal para apoyar la ejecución de las actividades propias del proyecto de inversión Fortalecimiento de la Gestión de la Secretaria de Salud Departamental de Bolívar</t>
  </si>
  <si>
    <t>AUNAR ESFUERZOS Y RECURSOS TECNICOS, ADMINISTRATIVOS Y FINANCIEROS PARA APOYAR LA EJECUCION DEL PROYECTO DENOMINADO APOYO LOGISTICO PARA LA FORMULACION DEL PLAN DE DESARROLLO DEPARTAMENTAL 2024 2027</t>
  </si>
  <si>
    <t>Prestación de Servicios Profesionales en asesoría legal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</si>
  <si>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t>
  </si>
  <si>
    <t>ARRENDAMIENTO DE LA BODEGA No. 15 DEL CENTRO LOGÍSTICO BLOC PORT SEGUNDA ETAPA, UBICADA EN LA CARRERA 56 No. 7C- 36 KILOMETRO 1, SECTOR BELLAVISTA, PARA EL ALMACENAMIENTO, GUARDA Y CUSTODIA DE LOS DOCUMENTOS DE ARCHIVO DEL FONDO DOCUMENTAL DE LA GOBERNACIÓN DE BOLÍVAR EN CUMPLIMIENTO DE LAS NORMAS DE ARCHIVO VIGENTES, LEY 594 DE 2020 Y ACUERDOS No. 049 de 2000 y 008 de 2014.</t>
  </si>
  <si>
    <t>Prestación de Servicios de apoyo a la gestión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</si>
  <si>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de Apoyo a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</si>
  <si>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Prestación de Servicios de apoyo a la gestión para la ejecución del proyecto de inversión Fortalecimiento de la gestión del aseguramiento en salud en el departamento de Bolívar</t>
  </si>
  <si>
    <t>Prestación de servicios de apoyo a la gestión para el desarrollo de las 
actividades propias de la Dirección Fondo Territorial de Pensiones de la 
Secretaría de Hacienda de la Gobernacion de Bolivar.</t>
  </si>
  <si>
    <t>Prestación de servicios profesionales Especializados de apoyo a los procesos de la gestión de la salud pública para el logro de productos propios del proyecto de inversión fortalecimiento a la articulación intersectorial y cumplimiento de la ruta de abordaje integral de las violencias por razones de género en el Departamento de Bolívar</t>
  </si>
  <si>
    <t>PRESTACION DE SERVICIOS PROFESIONALES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GESTION DEL RIESGO Y DE DESASTRES DE LA GOBERNACIÓN DE BOLÍVAR</t>
  </si>
  <si>
    <t>Prestación de Servicios profesionales para el desarrollo de las 
actividades propias de la Oficina Asesora de Protocolo de la Secretaria 
Privada de la Gobernación de Bolívar</t>
  </si>
  <si>
    <t>Prestación de Servicios Profesionales de Apoyo a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</si>
  <si>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PRESTACION DE SERVICIOS DE APOYO A LA GESTIÓN DE LA 
SECRETARÍA GENERAL DEL DEPARTAMENTO DE BOLÍVAR EN LAS 
ACTIVIDADES DE PLANEACIÓN ESTRATEGICA, IMPLEMENTACIÓN, 
GESTIÓN, DIVULGACIÓN Y SOCIALIZACIÓN DE LA GESTION 
INSTITUCIONAL EN ASPECTOS RELACIONADOS CON LOS 
RESULTADOS DE GOBIERNO Y LAS POLÍTICAS DE DESARROLLO 
ADMINISTRATIVO PARA EL CUMPLIMIENTO DE LAS OBLIGACIONES 
MISIONALES Y FUNCIONALES DE LAS DISTINTAS DEPENDENCIAS</t>
  </si>
  <si>
    <t>restación de Servicios Profesionales Especializados para el desarrollo 
de las actividades y competencias Propias de la Secretaria Privada de la 
Gobernación de Bolívar</t>
  </si>
  <si>
    <t>Prestación de servicios profesionales para el apoyo a los procesos de la gestión de la salud pública a fin de lograr los productos propios del proyecto de inversión Implementación de las rutas materno perinatal y de promoción y mantenimiento en municipios priorizados del departamento de Bolívar</t>
  </si>
  <si>
    <t>Prestación de servicios de apoyo a la gestión para el desarrollo de las actividades de la Dirección de Atención al Ciudadano y Gestión Documental de la secretaria general de la Gobernación de Bolívar</t>
  </si>
  <si>
    <t>Prestación de servicios profesionales para el desarrollo de las 
actividades propias de las funciones de la Secretaria del interior y de 
asuntos gubernamentales de la Gobernación de Bolívar</t>
  </si>
  <si>
    <t>Prestación de Servicios Profesionales Especializados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</si>
  <si>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Prestación de servicios profesionales especializados para el apoyo a los procesos de la gestión de la salud pública a fin de lograr los productos propios del proyecto de inversión Implementación de las rutas materno perinatal y de promoción y mantenimiento en municipios priorizados del departamento de Bolívar</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</si>
  <si>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</si>
  <si>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Prestación de servicios profesionales en el desarrollo de las actividades 
propias de la SECRETARIA PRIVADA de la Gobernación de Bolívar.</t>
  </si>
  <si>
    <t>Prestación de Servicios profesionales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</si>
  <si>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Prestación de servicios profesionales para el desarrollo de las actividades propias de la Oficina de Cobro Coactivo de la Secretaria de Hacienda Departamental.</t>
  </si>
  <si>
    <t>Prestación de servicios profesionales para el desarrollo de las 
actividades propias de la Dirección Atención al Ciudadano y Gestión 
Documental de la Secretaria General de la Gobernación de Bolívar.</t>
  </si>
  <si>
    <t>Prestación de Servicios de apoyo a la gestión para el desarrollo de las actividades propias de la secretaria de la mujer de la Gobernación de Bolívar.</t>
  </si>
  <si>
    <t>CONTRATAR EL ARRIENDO DE UN INMUEBLE UBICADO EN LA CALLE 23 No. 50-34 DEL BARRIO LA TUNA DEL MUNICIPIO DEL CARMEN DE BOLÍVAR PARA EL FUNCIONAMIENTO DE LA SEDE DE GOBIERNO DEPARTAMENTAL EN EL MUNICIPIO DEL CARMEN DE BOLÍVAR, IDENTIFICADO CON EL FOLIO DE MATRÍCULA INMOBILIARIA NÚMERO 062-1188. PARÁGRAFO: DESTINACIÓN ESPECIAL.</t>
  </si>
  <si>
    <t>Prestación de Servicios de apoyo a la gestión para el Apoyo a los procesos de la Gestión de la salud pública para el logro de productos propios del proyecto de Inversión Fortalecimiento de las IPS publica con planes hospitalarios de gestión integral del riesgo de desastre ajustados a la normatividad vigente, con el programa de hospitales seguros frente a desastres en el departamento de Bolívar</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</si>
  <si>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</si>
  <si>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Prestación de Servicios profesionales en el área jurídica para el desarrollo de las
actividades propias de la Dirección de Atención al Ciudadano y Gestión Documental de la secretaria general</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</si>
  <si>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</si>
  <si>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Profesionales Especializados para apoyar la 
gestión y fortalecer las acciones y actividades que permitan la ejecución 
del proyecto de inversión Incremento de la cobertura de acciones de 
inspección, vigilancia y control al sistema general de seguridad social 
en salud en el departamento de Bolívar</t>
  </si>
  <si>
    <t>Prestación de servicios profesionales para el apoyo a los procesos de la gestión de la salud pública para el logro de productos propios del proyecto de inversión fortalecimiento de la capacidad de gestión institucional y comunitaria para lograr la prevención y atención integral en ITS -VIH/SIDA en el Departamento de Bolívar.</t>
  </si>
  <si>
    <t>Prestación de servicios profesionales para el desarrollo de las 
actividades propias de la Secretaria Privada de la gobernación de Bolívar</t>
  </si>
  <si>
    <t>Prestación de Servicios Profesionales para el Apoyo a los procesos de la Gestión de la salud pública para el logro de productos propios del Proyecto de inversión desarrollo de capacidades a direcciones territoriales de salud para la implementación de procesos priorizados de la gestión para la salud pública en el Departamento de Bolívar</t>
  </si>
  <si>
    <t>Prestación de Servicios Profesionales de Apoyo a los procesos de la Gestión de la salud pública para el logro de productos propios del proyecto de Inversion mejoramiento de la operativizacion del laboratorio de salud pública para la investigación y vigilancia de eventos de interés en el Departamento de Bolívar</t>
  </si>
  <si>
    <t>Prestación de Servicios Profesionales para apoyar la gestión de los procesos de la Gestión de la salud pública para el logro de Proyecto de Inversión Fortalecimiento en la aplicación de las estrategias para la prevención y atención de la Tuberculosis y Hansen en el departamento de Bolívar</t>
  </si>
  <si>
    <t>PRESTACIÓN DE SERVICIOS PROFESIONALES PARA EL APOYO A LOS PROCESOS DE LA GESTIÓN DE LA SALUD PÚBLICA PARA EL LOGRO DE PRODUCTOS PROPIOS DEL PROYECTO DE INVERSIÓN FORTALECIMIENTO DE LA GESTIÓN PARA LA DETECCIÓN TEMPRANA DEL CÁNCER EN MENORES DE 18 AÑOS DE MAMA CUELLO UTERINO PRÓSTATA COLON Y RECTO EN MUNICIPIOS PRIORIZADOS DEL DEPARTAMENTO DE BOLÍVAR.</t>
  </si>
  <si>
    <t>Prestación de servicios de apoyo a la gestión de los procesos de la Gestión de la Salud Pública para el logro de los productos propios del proyecto de inversión Fortalecimiento de la Gestión para la Planeación Integral en Salud de la Secretaría de Salud de Bolívar.</t>
  </si>
  <si>
    <t>Prestación de Servicios Profesionales para el desarrollo de las 
actividades propias de la Secretaria de Movilidad de la Gobernación de 
Bolívar</t>
  </si>
  <si>
    <t>Prestación de Servicios Profesionales para el desarrollo de las actividades propias de la Secretaria de la Mujer para la Equidad de Genero y Asuntos Sociales de la Gobernación de Bolívar</t>
  </si>
  <si>
    <t>Prestación de servicios de apoyo a la gestión de la salud pública para el 
logro de productos propio del proyecto fortalecimiento a la vigilancia y 
control sanitario de medicamentos en el departamento de Bolívar</t>
  </si>
  <si>
    <t>Prestación de Servicios profesionales para el desarrollo de las 
actividades propias de la DIRECCIÓN TIC de la Secretaría General en el 
marco del proyecto de inversión denominado: FORTALECIMIENTO INSTITUCIONAL PARA LA IMPLEMENTACIÓN DEL PLAN ESTRATÉGICO 
DE TECNOLOGÍA DE LA INFORMACIÓN DEL GOBIERNO DIGITAL 
BOLÍVAR.</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</si>
  <si>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</si>
  <si>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de apoyo a la gestión para el Apoyo a los procesos de la Gestión de la salud pública para el logro de productos propios del Proyecto de inversión Apoyo a la gestión para la implementación y adopción de estrategias, normas y lineamientos
orientados para lograr el desarrollo integral de niñas, niños y adolescentes en los municipios priorizados del departamento de Bolivar</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</si>
  <si>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</si>
  <si>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Profesionales para el Apoyo a los procesos de la Gestión de la salud pública para el logro de productos propios del Proyecto de inversión fortalecimiento del proceso de operacionalización del (PIC) y de los procesos de gestión de la salud publica enmarcada en la resolución 518 de 2015 en las entidades territoriales de salud
departamental y municipal del Departamento de Bolívar.</t>
  </si>
  <si>
    <t>PRESTACIÓN DE SERVICIOS DE MENSAJERÍA LOCAL, REGIONAL, NACIONAL E INTERNACIONAL NECESARIA PARA ATENDER LOS REQUERIMIENTOS DE LAS DISTINTAS DEPENDENCIAS DE LA GOBERNACION DE BOLIVAR</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</si>
  <si>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</si>
  <si>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profesionales para el desarrollo de las actividades propias de la secretaria privada de la gobernación de Bolívar.</t>
  </si>
  <si>
    <t>Prestación de Servicios profesionales para el desarrollo de las actividades 
propias de la Dirección de Atención al Ciudadano y Gestión Documental de 
la secretaria general.</t>
  </si>
  <si>
    <t>Prestación de servicios profesionales de apoyo a los procesos de la 
gestión de la salud pública para el logro de productos propios del 
proyecto de inversión Fortalecimiento de Acciones de Atención Integral 
en Salud desde un enfoque diferencial a Víctimas de Violencia Basada 
en Género y Violencia Sexual en Municipios Priorizados del 
Departamento de Bolívar</t>
  </si>
  <si>
    <t>PRESTACIÓN DE SERVICIOS PROFESIONALES PARA EL DESARROLLO 
DE ACTIVIDADES PROPIAS DE LA DIRECCIÓN FUNCIÓN PÚBLICA DE 
LA GOBERNACIÓN DE BOLÍVAR.</t>
  </si>
  <si>
    <t>Prestación de Servicios profesionales de Apoyo a los procesos de la gestión de la salud pública para el logro de productos propios del proyecto de inversión Fortalecimiento en la Gestión del Conocimiento y El Sistema De información En Salud En El Departamento De Bolívar.</t>
  </si>
  <si>
    <t>Prestación de Servicios Profesionales Especializados para apoyar la gestión, fortalecer las acciones y actividades contempladas en el proyecto de inversión mejoramiento en la garantía operación y prestación de servicios de salud en el modelo de redes integradas de salud en el departamento de Bolívar.</t>
  </si>
  <si>
    <t>Prestación de servicios profesionales en desarrollo de las actividades propias de la Dirección de Tesorería de la Secretaría de Hacienda de la gobernación de Bolívar.</t>
  </si>
  <si>
    <t>Prestación de Servicios Profesionales para desarrollar actividades en la 
Dirección de Atención al Ciudadano y Gestión Documental de la 
Secretaria General de la Gobernación de Bolívar</t>
  </si>
  <si>
    <t>Prestación de servicios de apoyo a la gestión para el desarrollo de las 
actividades propias de la Dirección Función Pública de la Gobernación 
de Bolívar</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</si>
  <si>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</si>
  <si>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Prestación de Servicios profesionales para el desarrollo de las actividades propias de la Secretaria de la Mujer y Equidad de Genero de la Gobernación de Bolívar</t>
  </si>
  <si>
    <t>PRESTACIÓN DE SERVICIOS PROFESIONALES DE CALIFICACION DEL RIESGO CREDITICIO DE LA CAPACIDAD DE PAGO DE CORTO Y LARGO PLAZO EN ESCALA NACIONAL PARA EL DEPARTAMENTO DE BOLIVAR</t>
  </si>
  <si>
    <t>Prestación de Servicios Profesionales Especializados para apoyar la gestión y fortalecer las acciones y actividades que permitan la ejecución del proyecto de inversión Incremento de la cobertura de acciones de inspección, vigilancia y control al sistema general de seguridad social en salud en el departamento de Bolívar.</t>
  </si>
  <si>
    <t>Prestación de Servicios Profesionales para el desarrollo de las 
actividades propias de la Secretaria de la Mujer para la Equidad de 
Genero y Asuntos Sociales de la Gobernación de Bolívar.</t>
  </si>
  <si>
    <t>Prestación de servicios de apoyo a la gestión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</si>
  <si>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Prestación de Servicios de apoyo a la gestión para el desarrollo de las 
actividades propias de la de la Secretaria de Movilidad de la Gobernación 
de la Gobernación de Bolívar.</t>
  </si>
  <si>
    <t>Prestación de servicios profesionales para el desarrollo de las actividades propias de la dirección de planeación estratégica de inversión publica de Secretaria de Planeación de la gobernación de Bolívar.</t>
  </si>
  <si>
    <t>Prestación de servicios profesionales para el desarrollo de las actividades propias de la dirección de función publica.</t>
  </si>
  <si>
    <t>Prestación de Servicios profesionales para el desarrollo de las actividades propias de la Secretaria de la mujer.</t>
  </si>
  <si>
    <t>Prestación de Servicios de Apoyo  para el desarrollo de las actividades propias de la Dirección de Tecnología de la Información y de las comunicaciones-tic´s de la Secretaria General Departamental</t>
  </si>
  <si>
    <t>Prestación de servicios profesionales especializados para el desarrollo 
de las actividades propias de la Secretaría de Víctimas y Reconciliación 
de la Gobernación de Bolívar</t>
  </si>
  <si>
    <t>Prestación de Servicios profesionales de Apoyo a los procesos de la 
gestión de la salud pública para el logro de productos propios del 
 proyecto de inversión Fortalecimiento en la Gestión del Conocimiento y 
El Sistema De información En Salud En El Departamento De Bolívar.</t>
  </si>
  <si>
    <t>Prestación de servicios de apoyo a la gestión para el desarrollo de las actividades propias de la secretaria de movilidad de la gobernación de Bolívar.</t>
  </si>
  <si>
    <t>Prestación de Servicios de apoyo a la gestión para el desarrollo de las
actividades propias de la oficina Asesora de Protocolo de la Secretaria
Privada de la Gobernación de Bolívar</t>
  </si>
  <si>
    <t>Prestación de servicios profesionales de apoyo a los procesos de la gestión de la salud pública para el logro de productos propios del proyecto Fortalecimiento de la gestión en salud con poblaciones étnicas de especial protección en municipios priorizados del Departamento de Bolívar</t>
  </si>
  <si>
    <t>Prestación de Servicios profesionales para el desarrollo de las actividades propias de la Secretaria de la mujer y desarrollo social de la Gobernación de Bolívar</t>
  </si>
  <si>
    <t>Prestación de servicios Profesionales para el desarrollo de las actividades propias de la Dirección Función Pública de la Gobernación de Bolívar.</t>
  </si>
  <si>
    <t>Prestación de Servicios de Profesionales para apoyar la ejecución de las actividades propias del proyecto de inversión Fortalecimiento de la Gestión de la Secretaria de Salud Departamental de Bolívar.</t>
  </si>
  <si>
    <t>Prestación de servicios profesionales Especializados para el desarrollo 
de las actividades propias del proyecto denominado ADMINISTRACIÓN 
Y SOSTENIBILIDAD FINANCIERA EN EL DEPARTAMENTO DE BOLÍVAR PARA LA VIGENCIA 2024 de la Secretaría de Hacienda de la Gobernación 
de Bolívar.</t>
  </si>
  <si>
    <t>Prestación de servicios de profesionales para el desarrollo de las actividades propias de la secretaria privada de la Gobernación de Bolívar.</t>
  </si>
  <si>
    <t>Prestación de Servicios profesionales para el apoyo a los procesos de la Gestión de la salud pública para el logro de Proyecto de Inversión Fortalecimiento en la aplicación de las estrategias para la prevención y atención de la Tuberculosis y Hansen en el departamento de Bolívar.</t>
  </si>
  <si>
    <t>restación de Servicios de Profesionales para el desarrollo de las 
actividades propias de la Dirección Fondo Territorial de Pensiones de la 
Secretaría de Hacienda de la Gobernación de Bolívar.</t>
  </si>
  <si>
    <t>SUMINISTRO DE PAPELERIA, ÚTILES DE OFICINA Y TONERES ORIGINALES Y DEMAS SUMINISTROS BASICOS CON DESTINO A LAS DEPENDENCIAS DE LA GOBERNACION DE BOLIVAR</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</si>
  <si>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t>
  </si>
  <si>
    <t>ADQUISICIÓN DE MOTOCICLETAS PARA EL FORTALECIMIENTO DE LA OPERATIVIDAD DE LA FUERZA PÚBLICA Y EL DESARROLLO DE LAS FUNCIONES MISIONALES PROPIAS DEL DEPARTAMENTO DE BOLIVAR</t>
  </si>
  <si>
    <t>Prestación de servicios de apoyo a la gestión para apoyar en 
la ejecución del proyecto denominado FORTALECIMIENTO 
INSTITUCIONAL DEL ARCHIVO GENERAL PARA LA 
VIGENCIA 2024 DE LA GOBERNACIÓN DE BOLÍVAR, 
desarrollado por la Secretaría de General de la 
Gobernación de Bolívar.</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</si>
  <si>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2024 DE LA GOBERNACIÓN DE BOLÍVAR.</t>
  </si>
  <si>
    <t>Prestación de Servicios profesionales especializados para el desarrollo de las actividades propias de la Secretaria de Educación de la Gobernación de Bolivar</t>
  </si>
  <si>
    <t>Prestación de servicios de apoyo a la gestión para el desarrollo de las actividades propias de la Dirección de tecnologías de la información y de las comunicaciones de la secretaria general de la gobernación de Bolívar</t>
  </si>
  <si>
    <t>Prestación de servicios de apoyo a la gestión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</si>
  <si>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Prestación de servicios profesionales en desarrollo de las actividades propias de la Secretaría de Agricultura y desarrollo rural de la Gobernación de Bolívar</t>
  </si>
  <si>
    <t>Prestación de Servicios Profesionales para el Apoyo a los procesos de 
la Gestión de la salud pública para el logro de productos propios del 
Proyecto de inversión Apoyo a la gestión para la implementación y 
adopción de estrategias, normas y lineamientos orientados para lograr 
el desarrollo integral de niñas, niños y adolescentes en los municipios 
priorizados del departamento de Bolivar</t>
  </si>
  <si>
    <t>Prestación de servicios de apoyo a la gestión para el desarrollo de las 
actividades propias de la SECRETARIA DE VICTIMAS Y 
RECONCILIACION de la Gobernación de Bolívar.</t>
  </si>
  <si>
    <t>Prestación de Servicios Profesionales de Apoyo a los procesos de la 
Gestión de la salud pública para el logro de productos propios del Proyecto de Inversión Fortalecimiento de la gestión ambiental , inspección, vigilancia y control sanitario en el Departamento de Bolívar</t>
  </si>
  <si>
    <t>Prestación de servicios profesionales para el desarrollo de las 
actividades propias de la Dirección de Estudios y Análisis Financiero y 
Fiscal de la Secretaria de Hacienda Departamenta</t>
  </si>
  <si>
    <t>PRESTACION DE SERVICIOS PROFESIONALES PARA EL DESARROLLO DE LAS ACTIVIDADES PROPIAS DE LA DIRECCIÓN DE AMBIENTE Y DESARROLLO SOSTENIBLE DE LA GOBERNACION DE BOLIVAR</t>
  </si>
  <si>
    <t>Prestación de servicios profesionales especializados para el desarrollo de las actividades propias de la Secretaría de Movilidad de la gobernación de Bolívar.</t>
  </si>
  <si>
    <t>Prestación de servicios de apoyo a la gestión para el desarrollo de 
actividades propias de la Oficina Asesora de Comunicaciones y Prensa 
de la Secretaria Privada de la Gobernación de Bolívar</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</si>
  <si>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</si>
  <si>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Prestación de servicios profesionales para el desarrollo de las actividades propias de la Secretaria del Interior y Asuntos DF-473-2024 14 DE MARZO DE 2024 Gubernamentales de la Gobernación de Bolívar en el marco del proyecto  FORTALECIMIENTO DE LA OPERATIVIDAD DEL CENTRO DE OBSERVACION E INVESTIGACION SOCIAL DE BOLIVAR 2024 .</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</si>
  <si>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</si>
  <si>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de apoyo a la gestion para el Apoyo a los 
procesos de la Gestión de la salud pública para el logro de productos 
propios del Proyecto de inversión fortalecimiento del proceso de 
operacionalización del (PIC) y de los procesos de gestión de la salud 
publica enmarcada en la resolución 518 de 2015 en las entidades 
territoriales de salud departamental y municipal del Departamento de 
Bolívar</t>
  </si>
  <si>
    <t>Prestación de Servicios Profesionales para el desarrollo de las
actividades propias de la Oficina de Gestión del riesgo de desastres de
la Gobernación de Bolívar.</t>
  </si>
  <si>
    <t>Prestación de Servicios Profesionales Especializados para el Apoyo a 
los procesos de la Gestión de la salud pública para el logro de productos propios del Proyecto de inversión Fortalecer las acciones de gestión 
integral que minimicen los riesgos asociados a la salud mental y 
convivencia social en el departamento de bolívar</t>
  </si>
  <si>
    <t>Prestación de Servicios Profesionales Especializados para apoyar la 
gestión y fortalecer las acciones y actividades que permitan la ejecución 
del proyecto de inversión Incremento de la cobertura de acciones de 
inspección, vigilancia y control al sistema general de seguridad social 
en salud en el departamento de Bolivar</t>
  </si>
  <si>
    <t>Prestación de Servicios de Profesionales en asesoría legal para apoyar la ejecución de las actividades propias del proyecto de inversión Fortalecimiento de la Gestión de la Secretaria de Salud Departamental de Bolívar.</t>
  </si>
  <si>
    <t>Prestación de servicios profesionales para el apoyo a los procesos de la gestión de la salud pública para el logro de productos propios del proyecto Fortalecimiento de la capacidad de gestión institucional y comunitaria para lograr la prevención y atención integral en ITS - VIH/SIDA en el departamento de Bolívar.</t>
  </si>
  <si>
    <t>Prestación de servicios profesionales especializados para ejecutar las funcione y competencias propias del despacho del Secretario de Salud de la Secretaría de Salud de Bolívar</t>
  </si>
  <si>
    <t>Prestación de servicios profesionales para apoyar en la ejecución del proyecto denominado IMPLEMENTACIÓN DEL PROGRAMA DE ALIMENTACIÓN ESCOLAR-2024-BOLÍVAR desarrollado por la Secretaría de Educación de la 
Gobernación de Bolívar</t>
  </si>
  <si>
    <t>Prestación de Servicios Profesionales especializados de Apoyo a los procesos de la Gestión de la salud pública para el logro de productos propios del proyecto de inversión mejoramiento de la operativización del laboratorio de salud pública para la investigación y vigilancia de eventos de interés en el Departamento de Bolívar</t>
  </si>
  <si>
    <t>Prestación de servicios de apoyo a la gestión para el desarrollo de las actividades propias de la Secretaria del Interior y Asuntos Gubernamentales de la Gobernación de Bolívar.</t>
  </si>
  <si>
    <t>Prestación de Servicios Profesionales Especializados en asesoría legal, para el desarrollo de actividades propias de la Dirección Función Pública de la Gobernación de Bolívar</t>
  </si>
  <si>
    <t>MANTENIMIENTO PREVENTIVO, CORRECTIVO, Y SUMINISTRO DE LOS EQUIPOS Y DE REPUESTOS DE AIRES ACONDICIONADOS QUE FUNCIONAN EN LAS DIFERENTES SEDES NO BIC DE LA GOBERNACIÓN DE BOLÍVAR</t>
  </si>
  <si>
    <t>Prestación de Servicios profesionales especializados para el desarrollo de actividades propias de la oficina de cobro coactivo de la Secretaría de Hacienda de la Gobernación de Bolívar</t>
  </si>
  <si>
    <t>Prestación de servicios profesionales para apoyar en la ejecución del proyecto denominado IMPLEMENTACIÓN DEL PROGRAMA DE ALIMENTACIÓN ESCOLAR-2024-BOLÍVAR desarrollado por la Secretaría de Educación de la Gobernación</t>
  </si>
  <si>
    <t>Prestación de Servicios Profesionales para la ejecución de las actividades propias de la Oficina de Gestión Del Riesgo de Desastres</t>
  </si>
  <si>
    <t>PRESTACIÓN DE SERVICIOS PARAEL DESARROLLO DE PROGRAMAS
Y ACTIVIDADES FIJADAS EN EL PLAN DE BIENESTAR SOCIAL,
ESTÍMULOS E INCENTIVOS PARA LA VIGENCIA 2024 Y DIRIGIDO A
LOS EMPLEADOS DE LA GOBERNACIÓN DE BOLÍVAR.</t>
  </si>
  <si>
    <t>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t>
  </si>
  <si>
    <t>PRESTACIÓN SERVICIOS MEDIANTE LA IMPLEMENTACIÓN DE UN SISTEMA PARA EL CONTROL DEL TRANSPORTE DE PRODUCTOS GENERADORES DE IMPUESTO AL CONSUMO Y/O SU PARTICIPACIÓN ECONÓMICA EN EL MONOPOLIO DE LICORES Y SU TRAZABILIDAD.</t>
  </si>
  <si>
    <t>Prestación de servicios profesionales especializados en el desarrollo de las actividades propias de la Dirección de ingreso de la Secretaría de Hacienda de la gobernación de Bolívar.</t>
  </si>
  <si>
    <t>Prestación de servicios de apoyo a la gestión para ejecutar las actividades propias del proyecto fortalecimiento de la gestión de la secretaria de salud departamental de bolívar</t>
  </si>
  <si>
    <t>Prestación de Servicios de apoyo a la gestión para realizar 
el apoyo a la supervisión en la Zona Norte del contrato No. 
5008 de 14 de noviembre del 2023 en el marco del proyecto 
denominado DOTACIÓN PARA MEJORAR EL AMBIENTE 
ESCOLAR EN LOS ESTABLECIMIENTOS EDUCATIVOS 
CONSTRUIDOS EN EL MARCO DEL PLAN DE 
INFRAESTRUCTURA EDUCATIVA - PIE DEL 
DEPARTAMENTO DE BOLÍVAR</t>
  </si>
  <si>
    <t>Prestación de servicios profesionales para el desarrollo de actividades propias de la Secretaría del Interior y asuntos gubernamentales de la gobernación de Bolívar.</t>
  </si>
  <si>
    <t>Prestación de servicios de apoyo a la gestión para el desarrollo de las actividades propias de la dirección de atención al ciudadano y gestión documental de la Secretaría General de la gobernación de Bolívar.</t>
  </si>
  <si>
    <t>Prestación de Servicios de Apoyo a la Gestión de la salud pública para el logro de productos propios del proyecto de inversión mejoramiento de la operativizacion del laboratorio de salud pública para la investigación y vigilancia de eventos de interés en el Departamento de Bolívar.</t>
  </si>
  <si>
    <t>Prestación de servicios profesionales para apoyar en la ejecución del proyecto denominado IMPLEMENTACIÓN DEL PROGRAMA DE ALIMENTACIÓN ESCOLAR-2024-BOLÍVAR desarrollado por la Secretaría de Educación de la 
Gobernación de Bolívar.</t>
  </si>
  <si>
    <t>Prestación de Servicios de apoyo a la Gestión para el desarrollo de las 
actividades propias de la SECRETARIA DE DESARROLLO REGIONAL Y 
ORDENAMIENTO TERRITORIAL.</t>
  </si>
  <si>
    <t>Prestación de servicios profesionales para el desarrollo de actividades propias de la Dirección de Asistencia Municipal de la Secretaria del Interior y Asuntos gubernamentales de 
la Gobernación de Bolívar</t>
  </si>
  <si>
    <t>PRESTACIÓN DE SERVICIO DE APOYO A LA GESTIÓN PARA EL DESARROLLO DE LAS ACTIVIDADES PROPIAS DE LA SECRETARIA DE LA IGUALDAD DE LA GOBERNACIÓN DE BOLÍVAR</t>
  </si>
  <si>
    <t>Prestación de servicios de apoyo a la gestión para el desarrollo de las actividades propias de la secretaria privada de la Gobernación de Bolívar</t>
  </si>
  <si>
    <t>Prestación de Servicios Profesionales Especializados para el desarrollo de las actividades propias de la Secretaría de la Mujer para la Equidad de Género y Asuntos Sociales de la Gobernación de Bolívar</t>
  </si>
  <si>
    <t>PRESTACION DE SERVICIOS DE APOYO A LA GESTION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GESTION DEL RIESGO Y DE DESASTRES DE LA GOBERNACIÓN DE BOLÍVAR</t>
  </si>
  <si>
    <t>PRESTACIÓN DE SERVICIOS PROFESIONALES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GESTIÓN DEL RIESGO DE DESASTRES DE LA GOBERNACIÓN DE BOLÍVAR</t>
  </si>
  <si>
    <t>Prestación de servicios de apoyo a la gestión para el desarrollo de las 
actividades propias de la Secretaria General de la Gobernación de 
Bolívar</t>
  </si>
  <si>
    <t>Prestación de Servicios de Apoyo a la Gestión para el desarrollo de las actividades propias de la Dirección de Función Publica de la Secretaria General de la Gobernación de Bolívar</t>
  </si>
  <si>
    <t>Prestación de Servicios Profesionales de Apoyo a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</si>
  <si>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AUNAR ESFUERZOS TÉCNICOS, ADMINISTRATIVOS, FINANCIEROS Y HUMANOS, PARA LA EJECUCIÓN DE LA ESTRATEGIA DENOMINADA  DESARROLLO DEL 63º FESTIVAL INTERNACIONAL DE CINE DE CARTAGENA DE INDIAS - FICCI-  EN LA CIUDAD DE CARTAGENA DE INDIAS Y EL DEPARTAMENTO DE BOLÍVAR</t>
  </si>
  <si>
    <t>Prestación de servicios profesionales para el desarrollo de las 
actividades propias de la Secretaria de Hábitat de la Gobernación de 
Bolívar</t>
  </si>
  <si>
    <t>Prestación de Servicios Profesionales Especializados para desarrollar 
las actividades y competencias propias de la Dirección Administrativa y 
Financiera de la Secretaría de Salud de la Gobernación de Bolívar</t>
  </si>
  <si>
    <t>Prestación de servicios profesionales especializados para el desarrollo 
de las actividades propias de la Oficina de Control interno de la 
Gobernación de Bolívar</t>
  </si>
  <si>
    <t>PRESTACION DE SERVICIOS PROFESIONALES PARA LA REALIZACIÓN 
DE ACTIVIDADES PROPIAS DE LA SECRETARIA DEL INTERIOR DE LA 
GOBERNACION DE BOLIVAR</t>
  </si>
  <si>
    <t>Prestación de servicios de apoyo a los procesos de la gestión de la salud pública para el logro de productos propios del proyecto de inversión implementación de acciones de promoción de la salud y prevención en riesgos laborales en la población del sector informal de la economía en el Departamento de Bolívar</t>
  </si>
  <si>
    <t>Prestación de Servicios de Apoyo a la Gestión de la salud pública para el logro de productos propios del proyecto de inversión mejoramiento de la operativizacion del laboratorio de salud pública para la investigación y vigilancia de eventos de interés en el Departamento de Bolívar</t>
  </si>
  <si>
    <t>Prestación de Servicios Profesionales especializados para apoyar la gestión, fortalecer las acciones y actividades contempladas en el proyecto de inversión mejoramiento de la calidad de la atención de la red prestadora de servicios de salud del Departamento de Bolívar.</t>
  </si>
  <si>
    <t>Prestación de Servicios Profesionales Especializados para el Apoyo a 
los procesos de la Gestión de la salud pública para el logro de productos propios del Proyecto Desarrollo de capacidades a direcciones 
territoriales de salud para la implementación de procesos priorizados de 
la gestión para la salud pública en el departamento de bolívar</t>
  </si>
  <si>
    <t>Prestación de Servicios Profesionales en el área jurídica para el 
desarrollo de las actividades propias de la Dirección de Atención al 
Ciudadano y Gestión Documental de la secretaria general.</t>
  </si>
  <si>
    <t>Prestación de Servicios profesionales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</si>
  <si>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Prestación de Servicios Profesionales de Apoyo a los procesos de la Gestión de la salud pública para el logro de productos propios del proyecto de inversión mejoramiento de la operativizacion del laboratorio de salud pública para la investigación y vigilancia de eventos de interés en el Departamento de Bolívar.</t>
  </si>
  <si>
    <t>Prestación de Servicios profesionales para el desarrollo de las actividades propias de la Secretaria del Interior y Asuntos Gubernamentales.</t>
  </si>
  <si>
    <t>Prestación de Servicios profesionales de Apoyo a los procesos de la gestión de la salud pública para el logro de productos propios del proyecto de inversión Fortalecimiento en la Gestión del Conocimiento y El Sistema De información En Salud En El Departamento De Bolívar</t>
  </si>
  <si>
    <t>Prestación de servicios profesionales en el desarrollo de las actividades 
propias de la SECRETARIA DEL INTERIOR Y ASUNTOS 
GUBERNAMENTALES de la Gobernación de Bolívar.</t>
  </si>
  <si>
    <t>Prestación de servicios de apoyo a la gestión para el desarrollo de las actividades propias de la Secretaría de agricultura y desarrollo rural de la gobernación de Bolívar</t>
  </si>
  <si>
    <t>Prestación de servicios profesionales especializados para el desarrollo de las actividades propias de la dirección logística de la Secretaria General de la gobernación de Bolívar</t>
  </si>
  <si>
    <t>Prestación de servicios profesionales para el desarrollo de las 
actividades propias de la oficina asesora de protocolo de la Secretaria 
Privada de la Gobernación de Bolívar.</t>
  </si>
  <si>
    <t>Prestación de Servicios de apoyo a la gestión para el desarrollo de las 
actividades propias de la secretaría del interior y asuntos 
gubernamentales.</t>
  </si>
  <si>
    <t>restación de Servicios de apoyo a la gestión para el desarrollo de las 
actividades propias de la Dirección Logísticas de la Secretaria General 
de la Gobernación de Bolívar.</t>
  </si>
  <si>
    <t>Prestación de servicios Profesionales para el desarrollo de las actividades propias de la Dirección Función Pública de la Gobernación de Bolívar</t>
  </si>
  <si>
    <t>Prestación de Servicios Profesionales de Apoyo a los procesos de la Gestión de la salud pública para el logro de productos propios del Proyecto de Fortalecimiento de la gestión ambiental , inspección, vigilancia y control sanitario en el Departamento de Bolívar.</t>
  </si>
  <si>
    <t>Prestación de Servicios Profesionales en asesoría legal para desarrollar 
funciones y competencias propias de la oficina Asesora de asuntos 
jurídicos de la Secretaria de Salud Departamental de Bolívar.</t>
  </si>
  <si>
    <t>Prestación de Servicios de Apoyo a la Gestión para el desarrollo de las 
actividades propias de la SECRETARIA DE MOVILIDAD de la 
Gobernación de Bolívar</t>
  </si>
  <si>
    <t>Prestación de servicios de apoyo a la gestión para el desarrollo de las actividades propias de la Dirección de vivienda de la secretaria de Hábitat de la Gobernación de Bolívar.</t>
  </si>
  <si>
    <t>SUMINISTRO DE PAPELERÍA, ÚTILES DE OFICINA Y TÓNERES ORIGINALES Y DEMÁS SUMINISTROS BÁSICOS CON DESTINO A LAS DEPENDENCIAS DE LA GOBERNACIÓN DE BOLÍVAR</t>
  </si>
  <si>
    <t>Prestación de Servicios Profesionales, de apoyo a los procesos de la Gestión de la salud pública para el logro de productos propios del proyecto de inversión fortalecimiento de la estrategia de Atención Integral para la Prevención y Control de las enfermedades Endemo-epidémicas en el departamento de Bolívar.</t>
  </si>
  <si>
    <t>Prestación de Servicios de apoyo a la gestión para el desarrollo de las 
actividades propias de la Secretaría de la Mujer y Desarrollo Social de la 
Gobernacion de Bolivar</t>
  </si>
  <si>
    <t>Prestación de servicios profesionales para el desarrollo de las 
actividades propias de la Dirección de Conceptos, Actos Administrativos 
y Personerías Jurídicas de la Secretaria Jurídica de la Gobernación de 
Bolívar.</t>
  </si>
  <si>
    <t>Prestación de Servicios de Apoyo a la Gestión para el desarrollo de las 
actividades propias de la Secretaria de Minas y Energía de la 
Gobernación de Bolívar.</t>
  </si>
  <si>
    <t>Prestación de Servicios profesionales para el desarrollo de las actividades propias de la Oficina Asesora de Comunicaciones y Prensa de la Secretaría Privada de la Gobernación de Bolívar</t>
  </si>
  <si>
    <t>Prestación de servicios profesionales especializados para el desarrollo de las actividades propias de la Dirección de Juventudes de la Secretaría de la Igualdad de la Gobernación de Bolívar</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</si>
  <si>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668 ESTUDIANTES PROYECTADOS Y MATRICULADOS EN EL SIMAT.</t>
  </si>
  <si>
    <t>Prestación de Servicios Profesionales para el Apoyo a los procesos de 
la Gestión de la salud pública para el logro de productos propios del Proyecto Fortalecimiento de la gestión de la Dimensión vida saludable y 
condiciones no transmisibles</t>
  </si>
  <si>
    <t>FORTALECIMIENTO DEL SERVICIO DE ASEO Y VIGILANCIA PARA EL AÑO 2024 EN LOS ESTABLECIMIENTOS EDUCATIVOS OFICIALES DE LOS 44 MUNICIPIOS NO CERTIFICADOS DEL DEPARTAMENTO BOLÍVAR</t>
  </si>
  <si>
    <t>Prestación de Servicios Profesionales, de apoyo a los procesos de la Gestión de la salud pública para el logro de productos propios del proyecto de inversión Fortalecimiento de la estrategias de atención integral para la prevención y control de las enfermedades endemo-epidémicas en el departamento de Bolívar</t>
  </si>
  <si>
    <t>Prestación de servicios de apoyo a la gestión para el desarrollo de las actividades propias de la dirección de logística de la Secretaría General de la Gobernación de Bolívar.</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</si>
  <si>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</si>
  <si>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PRESTACION DE SERVICIOS DE APOYO A LA GESTIÓN PARA 
REALIZAR ACTIVIDADES PROPIAS DE LA DIRECCION DE FUNCIÓN 
PÚBLICA DE LA GOBERNACION DE BOLIVAR</t>
  </si>
  <si>
    <t>MEJORAMIENTO Y ADECUACIONES MENORES PRIORITARIAS EN LA EDIFICACION DEL CENTRO ADMINISTRATIVO DEPARTAMENTAL CAD GOBERNACION DE BOLIVAR</t>
  </si>
  <si>
    <t>Prestación de Servicios profesionales para el desarrollo de las actividades propias de la Dirección de Función Publica</t>
  </si>
  <si>
    <t>Prestación de servicios profesionales especializados para el desarrollo de las actividades propias de la Secretaría de Planeación Departamental</t>
  </si>
  <si>
    <t>Prestación de Servicios Profesionales para desarrollar las actividades y competencias propias de la Dirección Administrativa y Financiera de la Secretaría de Salud de la Gobernación de Bolívar</t>
  </si>
  <si>
    <t>Prestación de Servicios Profesionales para el desarrollo de las actividades propias de la Secretaría General de la Gobernación de Bolívar</t>
  </si>
  <si>
    <t>Prestación de Servicios de apoyo a la gestión para apoyar la ejecución de las actividades propias del proyecto Mejoramiento de la operativizacion del laboratorio de salud publica para la investigación y vigilancia de eventos de interés en el Departamento de Bolívar.</t>
  </si>
  <si>
    <t>Prestación de servicios Profesionales para el desarrollo de las actividades propias de la Dirección de Conceptos Actos Administrativos y Personería Jurídica de la Secretaría Jurídica de la Gobernación de Bolívar</t>
  </si>
  <si>
    <t>Prestación de Servicios de apoyo a la gestión para el desarrollo de las actividades propias de la dirección de seguridad y convivencia ciudadana de la Secretaria del Interior y asuntos gubernamentales Departamental</t>
  </si>
  <si>
    <t>Prestación de servicios de apoyo a la gestión para el desarrollo de las actividades propias de la Dirección de atención al ciudadano y gestión documental de la Secretaría General de la Gobernación de Bolívar.</t>
  </si>
  <si>
    <t>Prestación de Servicios de apoyo a la gestión para el desarrollo de las 
actividades propias de la Dirección Logísticas de la Secretaria General 
de la Gobernación de Bolívar.</t>
  </si>
  <si>
    <t>Prestación de servicios de apoyo a la gestión de la salud pública para el logro de productos propios del proyecto de inversión Fortalecimiento de la gestión en salud para las poblaciones étnicas de especial protección en municipios priorizados del departamento de Bolívar</t>
  </si>
  <si>
    <t>Prestación de Servicios Profesionales para apoyar la ejecución de las actividades propias del proyecto de inversión Fortalecimiento de la Gestión de la Secretaria de Salud Departamental de Bolívar.</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</si>
  <si>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</si>
  <si>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profesionales para desarrollar actividades propias en la Secretaría de Planeación departamental en el proyecto DESARROLLO DE UNA PROPUESTA SOSTENIBLE DE TURISMO CIENTÍFICO EN EL SISTEMA INTERNO DE CUERPOS DE AGUA LAGUNARES DEL DISTRITO DE CARTAGENA DE INDIAS,DEPARTAMENTO DE BOLÍVAR</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</si>
  <si>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</si>
  <si>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Prestación de servicios de apoyo a la gestión de apoyo a los procesos de la Salud Pública para el logro de los productos propios del proyecto Fortalecimiento de los ejes estratégicos de la Política de Participación Social en Salud y la socialización de sus planes de acción en el Departamento de Bolívar</t>
  </si>
  <si>
    <t>Prestación de servicios de apoyo a la gestión para el desarrollo de actividades propias de la Oficina Asesora de Comunicaciones y Prensa de la Secretaria Privada del Gobernación de Bolívar</t>
  </si>
  <si>
    <t>PRESTACION DE SERVICIOS PROFESIONALES COMO PERSONA JURIDICA PARA ASESORAR Y BRINDAR ACOMPAÑAMIENTO LA SECRETARÍA DE HACIENDA DE LA GOBERNACION DE BOLIVAR EN MATERIA FINANCIERA Y PRESUPUESTAL PARA LA VIGENCIA 2024.</t>
  </si>
  <si>
    <t>Prestación de Servicios Profesionales para el Apoyo a los procesos de la Gestión de la salud pública para el logro de productos propios del Proyecto de inversion fortalecimiento del proceso de operacionalización del (PIC) y de los procesos de gestión de la salud publica enmarcada en la resolución 518 de 2015 en las entidades territoriales de salud departamental y municipal del Departamento</t>
  </si>
  <si>
    <t>Prestación de servicios profesionales para el apoyo a los procesos de la gestión de la salud pública para el logro de productos propios del fortalecimiento de la capacidad de gestión institucional y comunitaria para lograr la prevención y atención integral en ITS -VIH/SIDA en el Departamento de Bolívar.</t>
  </si>
  <si>
    <t>Prestación de servicios profesionales para el desarrollo de las actividades propias de la Dirección de Tesorería de la Secretaria de Hacienda de la Gobernación de Bolívar.</t>
  </si>
  <si>
    <t>Prestación de servicios profesionales en asesoría legal para apoyar la ejecución de las actividades propias del proyecto de inversión Fortalecimiento de la Gestión de la Secretaria de Salud Departamental de Bolívar.</t>
  </si>
  <si>
    <t>Prestación de Servicios Profesionales Especializados de Apoyo a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</si>
  <si>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Prestación de Servicios de Apoyo a la gestión de la salud pública para el logro de productos propios del proyecto de inversión Fortalecimiento en la Gestión del Conocimiento y El Sistema De información En Salud En El Departamento De Bolívar</t>
  </si>
  <si>
    <t>Prestación de Servicios profesionales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</si>
  <si>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Prestación de Servicios Profesionales de Apoyo a los procesos de la Gestión de la salud pública para el logro de productos propios del proyecto de Inversión Fortalecimiento a la gestión y administración del programa ampliado de inmunización -PAI en los 45 municipios del departamento de Bolívar</t>
  </si>
  <si>
    <t>Prestación de Servicios Profesionales para el Apoyo a los procesos de la Gestión de la salud pública para el logro de productos propios del Proyecto Mejoramiento de la operativización del laboratorio de salud publica para la investigación y vigilancia de eventos de interés en el Departamento de Bolívar.</t>
  </si>
  <si>
    <t>Prestación de Servicios de apoyo a la gestión para el desarrollo de las 
actividades propias de la Dirección de Presupuesto de la Secretaria de 
Hacienda de la Gobernación de Bolívar</t>
  </si>
  <si>
    <t>Prestación de Servicios profesionales para el desarrollo de las 
actividades propias de la de la Secretaria de Movilidad de la Gobernación 
de Bolívar.</t>
  </si>
  <si>
    <t>Prestación de servicios profesionales para el desarrollo de las 
actividades propias de la Dirección Fondo Territorial de Pensiones de la 
Secretaría de Hacienda Departamental</t>
  </si>
  <si>
    <t>Prestación de Servicios Profesionales Especializados para el desarrollo 
de las actividades propias del proyecto denominado ADMINISTRACIÓN 
Y SOSTENIBILIDAD FINANCIERA EN EL DEPARTAMENTO DE BOLÍVAR PARA LA VIGENCIA 2024 de la Secretaría de Hacienda de la Gobernación 
de Bolívar.</t>
  </si>
  <si>
    <t>Prestación de servicios profesionales para apoyar la ejecución de las actividades propias del proyecto de inversión Fortalecimiento de la Gestión de la Secretaria de Salud Departamental de Bolívar</t>
  </si>
  <si>
    <t>Prestación de Servicios de apoyo a la gestión para la ejecución del 
proyecto de inversión Fortalecimiento de la gestión del aseguramiento 
en salud en el departamento de Bolívar</t>
  </si>
  <si>
    <t>Prestación de Servicios de apoyo a la gestión a los procesos de la Gestión de la salud pública para el logro de productos propios del Proyecto inversión fortalecimiento de las acciones de inspección vigilancia y control sanitario de alimentos en el Departamento de Bolívar.</t>
  </si>
  <si>
    <t>Prestación de Servicios Profesionales Especializados para el Apoyo a los procesos de la Gestión de la salud pública para el logro de productos propios del Proyecto de Inversión desarrollo de capacidades a direcciones territoriales de salud para la implementación de procesos priorizados de la gestión para la salud pública en el Departamento de Bolívar</t>
  </si>
  <si>
    <t>Prestación de Servicios Profesionales para la ejecución de las actividades propias de la Oficina De Gestión De Riesgo De Desastres de la Gobernación de Bolívar</t>
  </si>
  <si>
    <t>Prestación de servicios profesionales Especializados de apoyo a los procesos de la gestión de la salud pública para el logro de productos propios del proyecto de inversión fortalecimiento en la continuidad de la implementación, seguimiento y monitoreo del programa de atención psicosocial y salud integral a víctimas del conflicto armado (PAPSIVI) en el departamento de Bolívar</t>
  </si>
  <si>
    <t>Prestación de Servicios Profesionales en asesoría legal, para el desarrollo de actividades propias de la Dirección Función Pública de la Secretaria General</t>
  </si>
  <si>
    <t>Prestación de Servicios Profesionales de Apoyo Gestión de la salud pública para el logro de productos propios del proyecto mejoramiento de la operativizacion del laboratorio de salud pública para la investigación y vigilancia de eventos de interés en el Departamento de Bolívar</t>
  </si>
  <si>
    <t>Prestación de Servicios profesionales para el desarrollo de las 
actividades propias de la Oficina Asesora de Comunicaciones y Prensa 
de la Secretaría Privada de la Gobernación de Bolívar</t>
  </si>
  <si>
    <t>Prestación de servicios profesionales especializados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t>
  </si>
  <si>
    <t>Prestación de Servicios de apoyo a la Gestión de la salud pública para el 
logro de productos propios del proyecto Mejoramiento de la 
operativización del laboratorio de salud pública para la investigación y 
vigilancia de eventos de interés en el departamento de Bolívar</t>
  </si>
  <si>
    <t>Prestación de Servicios de apoyo a la gestión para apoyar la ejecución 
de las actividades propias del proyecto de inversión Fortalecimiento de 
la gestión de la secretaria de salud departamental de bolívar</t>
  </si>
  <si>
    <t>ARRENDAMIENTO  DE UNA BODEGA PARA RECIBIR, ORGANIZAR, CONSERVAR BIENES MUEBLES  DONADOS Y/O ADQUIRIDOS POR LA ENTIDAD PARA DISTRIBUIR A LOS DIFERENTES  MUNICIPIOS DEL DEPARTAMENTO, REQUERIDOS POR LAS DISTINTAS DEPEDENCIAS
DE LA GOBERNACION DE BOLIVAR-INMUEBLE IDENTIFICADO CON FOLIO DE MATRÍCULA 060-304839</t>
  </si>
  <si>
    <t>Prestación de servicios profesionales para el desarrollo de las 
actividades propias de la Secretaría de la Mujer y Equidad de Género</t>
  </si>
  <si>
    <t>Prestación de Servicios Profesionales Especializado para el desarrollo actividades propias de la Dirección Función Pública</t>
  </si>
  <si>
    <t>PRESTACION DE SERVICIOS PROFESIONALES PARA ASESORAR A LA 
SECRETARIA GENERAL EN DESARROLLO DE LA GESTION 
CONTRACTUAL Y ADMINISTRATIVA</t>
  </si>
  <si>
    <t>Prestación de Servicios Profesionales Especializados de Apoyo a los procesos de la Gestión de la salud pública para el logro de productos propios del Proyecto Fortalecimiento de las acciones de vigilancia y control de medicamentos en el Departamento de Bolívar</t>
  </si>
  <si>
    <t>Prestación de Servicios Profesionales para el Apoyo a los procesos de la Gestión de la salud pública para el logro de productos propios del Proyecto Desarrollo de capacidades a direcciones territoriales de salud para la implementación de procesos priorizados de la gestión para la salud pública en el departamento de bolívar</t>
  </si>
  <si>
    <t>Prestación de Servicios Profesionales para el desarrollo de actividades propias de la Secretaría de Hábitat de la Gobernación de Bolívar.</t>
  </si>
  <si>
    <t>Prestación de Servicios Profesionales de Apoyo a la Gestión de la saludCpública para el logro de productos propios del proyecto de inversión implementación de estrategia de prevención, vigilancia y control de las zoonosis en el Departamento de Bolívar.</t>
  </si>
  <si>
    <t>Prestación de Servicios Profesionales Especializados para el desarrollo 
de las actividades propias de la Dirección de Ambiente, y Desarrollo 
Sostenible de la Gobernación de Bolívar.</t>
  </si>
  <si>
    <t>Prestación de Servicios de apoyo a la gestión para el desarrollo de las 
actividades propias de la Dirección Logísticas de la Secretaria General 
de la Gobernación de Bolívar</t>
  </si>
  <si>
    <t>Prestación de Servicios Profesionales de Apoyo a los procesos de la Gestión de la salud pública para el logro de productos propios del proyecto Mejoramiento de la operativización del laboratorio de salud pública para la investigación y vigilancia de eventos de interés en el departamento de Bolívar</t>
  </si>
  <si>
    <t>Prestación de Servicios Profesionales en asesoría legar para apoyar la ejecución de las actividades propias del proyecto de inversión Fortalecimiento de la Gestión de la Secretaria de Salud Departamental de Bolívar</t>
  </si>
  <si>
    <t>Prestación de servicios profesionales Especializados de apoyo a los 
procesos de la gestión de la salud pública para el logro de productos 
propios del proyecto de inversión fortalecimiento a la articulación 
intersectorial y cumplimiento de la ruta de abordaje integral de las 
violencias por razones de género en el Departamento de Bolívar</t>
  </si>
  <si>
    <t>Prestacion de servicios profesionales especializados para el desarrollo de las actividades propias de la dirección de tesorería de la secretaria de hacienda de la Gobernación de Bolívar.</t>
  </si>
  <si>
    <t>Prestación de Servicios Profesionales para apoyar la gestión, fortalecer 
las acciones y actividades contempladas en el proyecto de inversión mejoramiento de la calidad de la atención de la red prestadora de 
servicios de salud del Departamento de Bolívar.</t>
  </si>
  <si>
    <t>Prestación de servicios profesionales para el desarrollo de las actividades propias de la Secretaria del Interior y Asuntos Gubernamentales de la Gobernación de Bolívar en el marco del proyecto  FORTALECIMIENTO DE LAOPERATIVIDAD DEL CENTRO DE OBSERVACION E INVESTIGACION SOCIAL DE BOLIVAR 2024</t>
  </si>
  <si>
    <t>PRESTACION DE SERVICIOS DE APOYO A LA GESTIÓN DE LA SECRETARÍA GENERAL DEL DEPARTAMENTO DE BOLÍVAR EN LAS ACTIVIDADES DE PLANEACIÓN ESTRATEGICA, IMPLEMENTACIÓN, GESTIÓN, DIVULGACIÓN Y SOCIALIZACIÓN DE LA GESTION INSTITUCIONAL EN ASPECTOS RELACIONADOS CON LOS RESULTADOS DE GOBIERNO Y LAS POLÍTICAS DE DESARROLLO ADMINISTRATIVO PARA EL CUMPLIMIENTO DE LAS OBLIGACIONES MISIONALES Y FUNCIONALES DE LAS DISTINTAS DEPENDENCIAS</t>
  </si>
  <si>
    <t>Prestación de servicios profesionales para el desarrollo de las actividades propias de la dirección publica de la Gobernación de Bolívar.</t>
  </si>
  <si>
    <t>Prestación de Servicios profesionales para el desarrollo de las actividades propias de la oficina asesora de comunicaciones y prensa de la Secretaría Privada de la Gobernación de Bolívar</t>
  </si>
  <si>
    <t>Prestación de servicios profesionales para el desarrollo de las actividades propias de la Dirección de Contabilidad de la Secretaría de Hacienda de la Gobernación de Bolívar.</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</si>
  <si>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</si>
  <si>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Prestación de servicios profesionales para el desarrollo de 
las actividades propias de la Dirección de Ingresos de la 
secretaria de Hacienda de la Gobernación de Bolívar.</t>
  </si>
  <si>
    <t>Prestación de servicios de apoyo a la gestión para el desarrollo de las 
actividades propias de Secretaria de Hacienda de la Gobernacion de 
Bolivar.</t>
  </si>
  <si>
    <t>Prestación de Servicios Profesionales de Apoyo a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</si>
  <si>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Prestación de Servicios Profesionales para el desarrollo de las 
actividades propias de las funciones de la Secretaría Privada de la 
Gobernación de Bolívar</t>
  </si>
  <si>
    <t>Prestación de servicios profesionales para apoyar en la 
ejecución del proyecto denominado IMPLEMENTACIÓN DEL 
SISTEMA DE MONITOREO AMBIENTAL PARA DISMINUIR EL 
ESTADO DE VULNERABILIDAD DEANIMALES EN 
ABANDONO A TRAVÉS DE LA OPERATIVIDAD DEL 
CENTRO DE BIENESTAR ANIMAL  EL GUARDIÁN  EN 
MUNICIPIOS PRIORIZADOS-VIGENCIA 2024 desarrollado 
por la Dirección de Ambiente y Desarrollo Sostenible de la 
Gobernación de Bolívar.</t>
  </si>
  <si>
    <t>Prestación de Servicios Profesionales especializados de Apoyo a la Gestión de la salud pública para el logro de productos propios del proyecto de inversión implementación de estrategia de prevención, vigilancia y control de las zoonosis en el Departamento de Bolívar</t>
  </si>
  <si>
    <t>Prestación de servicios profesionales especializados para el apoyo a los 
procesos de la gestión de la salud pública a fin de lograr los productos 
propios del proyecto de inversión Implementación de las rutas materno perinatal y de promoción y mantenimiento en municipios priorizados del  departamento de Bolívar</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</si>
  <si>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</si>
  <si>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PRESTACION DE SERVICIOS DE MANTENIMIENTO INTEGRAL PREVENTIVO Y CORRECTIVO DE VEHICULOS AUTOMOTORES PROPIEDAD DE LA GOBERNACION DE BOLIVAR</t>
  </si>
  <si>
    <t>Prestación de servicios profesionales para el desarrollo de las 
actividades propias de la Dirección de Ingresos de la Secretaria de 
Hacienda de la Gobernación de Bolíva</t>
  </si>
  <si>
    <t>Prestación de Servicios Profesionales en Asesoría Legal, para el desarrollo de las actividades propias de la secretaria de la mujer para la equidad de genero y asuntos sociales de la Gobernación de Bolívar</t>
  </si>
  <si>
    <t>SUMINISTRO DE ELEMENTOS E INSUMOS DE ASEO, CAFETERIA, LIMPIEZA, DESINFECCION, SERVICIOS GENERALES Y JARDINERIA NECESARIOS PARA EL CORRECTO FUNCIONAMIENTO DE LAS DIFERENTES SEDES DE LA GOBERNACION DE BOLIVAR</t>
  </si>
  <si>
    <t>Prestación de servicios profesionales para el desarrollo de las actividades propias de la Dirección de ambiente y desarrollo sostenible de la Gobernación de Bolívar</t>
  </si>
  <si>
    <t>Prestación de Servicios de apoyo a la gestión para el desarrollo de las actividades propias de la Dirección de Gestión de Riesgos de la Gobernacion de Bolivar</t>
  </si>
  <si>
    <t>Prestación de Servicios profesionales para el desarrollo de las actividades propias de la secretaria Privada de la Gobernación de Bolívar.</t>
  </si>
  <si>
    <t>PRESTACIÓN DE SERVICIOS DE SALUD PARA LA EJECUCIÓN DE LAS ACTIVIDADES DEL PLAN DE INTERVENCIONES COLECTIVAS EN SALUD PÚBLICA DEL DEPARTAMENTO DE BOLÍVAR, EN LAS DIMENSIONES DE: CONVIVENCIA SOCIAL Y SALUD MENTAL, SALUD Y ÁMBITO LABORAL Y GESTIÓN DIFERENCIAL DE POBLACIONES VULNERABLES. DE CONFORMIDAD CON LOS ANEXOS TÉCNICOS QUE HARÁN PARTE INTEGRAL DEL CONTRATO. DE CONFORMIDAD CON LOS ANEXOS TÉCNICOS QUE HARÁN PARTE INTEGRAL DEL PRESENTE CONTRATO</t>
  </si>
  <si>
    <t>Prestación de Servicios Profesionales para asesorar el desarrollo de las actividades y competencias propias de la secretaria Privada de la Gobernación de Bolívar.</t>
  </si>
  <si>
    <t>Prestación de Servicios de apoyo a la gestión para apoyar los procesos de la Gestión de la salud pública para el logro de Proyecto de Inversión Fortalecimiento de la gestión de la dimensión vida saludable y condiciones no transmisibles en el Departamento de Bolívar.</t>
  </si>
  <si>
    <t>Prestación de servicios profesionales de apoyo a los procesos de la Gestión de la salud publica para el logro de los productos propios del proyecto de inversión Fortalecimiento de la gestión en la salud para las poblaciones étnicas de especial protección en municipios priorizados del departamento de Bolívar.</t>
  </si>
  <si>
    <t>Prestación de Servicios Profesionales Especializados en Asesoria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t>
  </si>
  <si>
    <t>PRESTACIÓN DE SERVICIOS DE APOYO A LA GESTIÓN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GESTION DEL RIESGO Y DE DESASTRES DE LA GOBERNACIÓN DE BOLÍVAR</t>
  </si>
  <si>
    <t>Prestación de Servicios Profesionales para apoyar la gestión Y fortalecer las acciones y actividades que permitan la ejecución del proyecto de inversión Incremento de la cobertura de acciones de inspección,vigilancia y control al sistema general de seguridad social en salud en el departamento de Bolívar</t>
  </si>
  <si>
    <t>Prestación de servicios de apoyo a la gestión en el desarrollo de las 
actividades propias de la DIRECCION DE LOGISTICA de la Secretaria 
General de la Gobernación de Bolívar.</t>
  </si>
  <si>
    <t>Prestación de Servicios Profesionales Especializados de Apoyo a los procesos de la gestión de la salud pública para el logro de productos propios del proyecto fortalecimiento a la gestión del conocimiento y el sistema de información en salud en el Departamento de Bolívar</t>
  </si>
  <si>
    <t>Prestación de Servicios Profesionales Especializados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t>
  </si>
  <si>
    <t>Prestación de servicios profesionales de apoyo a los procesos de la gestión de la salud pública para el logro de productos propios del proyecto de inversión Fortalecimiento de la gestión en salud para las poblaciones étnicas de especial protección en municipios priorizados del departamento de Bolívar</t>
  </si>
  <si>
    <t>Prestación de Servicios de Apoyo a la Gestión de la salud pública para el logro de productos propios del proyecto de inversión Mejoramiento de la operativización del laboratorio de salud pública para la investigación y vigilancia de eventos de interés en el departamento de bolívar</t>
  </si>
  <si>
    <t>Prestación de Servicios Profesionales de Apoyo a los procesos de la 
Gestión de la salud pública para el logro de productos propios del 
proyecto de inversión mejoramiento de la operativizacion del laboratorio 
de salud pública para la investigación y vigilancia de eventos de interés 
en el Departamento de Bolívar</t>
  </si>
  <si>
    <t>Prestación de Servicios de apoyo a la gestión para el desarrollo de las actividades propias de la Dirección de Atención al Ciudadano y Gestión Documental de la secretaria general de la Gobernación de Bolívar</t>
  </si>
  <si>
    <t>Prestación de Servicios de Apoyo a la Gestión para el desarrollo de las actividades propias de la Dirección de Función Publica de la Secretaria General</t>
  </si>
  <si>
    <t>ARRENDAMIENTO DE UN INMUEBLE PARA EL FUNCIONAMIENTO DEL FONDO DE EMPLEADOS DE LA GOBERNACIÓN DE BOLIVAR, IDENTIFICADO CON NUMERO DE MATRÍCULA INMOBILIARIA 060-5836, ubicado en el SALON EN EL 4 PISO EDIFICIO CAJA DE CREDITO AGRARIO, del Distrito Turístico y Cultural de Cartagena de Indias.</t>
  </si>
  <si>
    <t>Prestación de Servicios Profesionales para el desarrollo de las 
actividades propias de la Secretaria General en la Dirección de atención 
al ciudadano y gestión documental de la Gobernación de Bolívar</t>
  </si>
  <si>
    <t>Prestación de servicios de apoyo a la gestión para ejecutar las funciones propias de la Dirección Administrativa y Financiera de la Secretaría de Salud de la Gobernación de Bolívar</t>
  </si>
  <si>
    <t>PRESTACION DE SERVICIOS PROFESIONALES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GESTION DEL RIESGO Y DE DESASTRES DE LA GOBERNACIÓN DE 
BOLÍVAR</t>
  </si>
  <si>
    <t>Prestación de Servicios de apoyo a la gestión para ejecutar las actividades propias del proyecto de inversión Fortalecimiento de la Gestión de la Secretaria de Salud Departamental de Bolívar</t>
  </si>
  <si>
    <t>Prestación de Servicios profesionales para el desarrollo de las actividades propias 
de la Oficina Asesora de Comunicaciones y Prensa de la Secretaria Privada de la 
Gobernación de Bolíva</t>
  </si>
  <si>
    <t>PRESTACION DE SERVICIOS DE APOYO A LA GESTION PARA LA 
EJECUCIÓN DE LAS ACTIVIDADES PROPIAS DEL PROYECTO DE 
ADMINISTRACIÓN, OPERACIÓN, MANTENIMIENTO Y 
FORTALECIMIENTO DEL BANCO DE MAQUINARIAS PARA ATENCIÓN 
DE OBRAS Y PLANES PARA LA MITIGACIÓN Y MANEJO DE DESASTRES 
VIGENCIA 2024 EN EL DEPARTAMENTO DE BOLÍVAR</t>
  </si>
  <si>
    <t>Prestación de Servicios de apoyo a la gestión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</si>
  <si>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Prestación de servicios de apoyo a la Gestión para el desarrollo de las 
actividades propias de la Dirección de Contabilidad de la Secretaría de 
Hacienda de la Gobernación de Bolívar</t>
  </si>
  <si>
    <t>AUNAR ESFUERZOS TECNICOS LOGISTICOS Y ADMINISTRATIVOS CON EL OBJETO DE AMPLIAR LA RUTA X106 VARIANTE - CENTRO QUE ACTUALMENTE SE SUPLE CON VEHICULOS DE TIPOLOGIA PADRON Y ARTICULADO DUAL PARA BRINDAR UN MEJOR SERVICIO AL USUARIO Y REALIZAR UNA CONEXION DIRECTA DEL SITM CON LA GOBERNACION DE BOLIVAR QUE PERMITA MEJORES CONDICIONES DE MOVILIDAD A LOS EMPLEADOS Y LA CIUDADANIA EN GENERAL QUE SE TRASLADA AL CAD DE LA GOBERNACION DE BOLIVAR.</t>
  </si>
  <si>
    <t>PRESTACION DE SERVICIOS DE APOYO A LA GESTION PARA LA EJECUCIÓN DE LAS ACTIVIDADES PROPIAS DEL PROYECTO DE  ADMINISTRACIÓN, OPERACIÓN, MANTENIMIENTO Y FORTALECIMIENTO DEL BANCO DE MAQUINARIAS PARA ATENCIÓN DE OBRAS Y PLANES PARA LA MITIGACIÓN Y MANEJO DE DESASTRES VIGENCIA 2024 EN EL DEPARTAMENTO DE BOLÍVAR  - DE LA OFICINA DE GESTION DEL RIESGO DE DESASTRES DE LA GOBERNACIÓN DE BOLÍVAR.</t>
  </si>
  <si>
    <t>Prestación de Servicios Profesionales, de apoyo a los procesos de la Gestión de la salud pública para el logro de productos propios del proyecto Implementcion de estrategias de prevencion, vigilancia y control de las zoonosis en el departamento de Bolivar.</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</si>
  <si>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</si>
  <si>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de apoyo a la gestión como interprete para apoyar en la ejecución del proyecto denominado FORTALECIMIENTO DE AULAS INCLUSIVAS PARA LA ATENCIÓN EDUCATIVA DE NIÑOS, NIÑAS, JÓVENES Y ADULTOS CON DISCAPACIDAD EN LA VIGENCIA 2024 DEPARTAMENTO DE BOLÍVAR desarrollado por la Secretaria de Educación de la Gobernación de Bolívar</t>
  </si>
  <si>
    <t>Prestación de Servicios profesionales, enfocados en
comunicación social y prensa, destinados al desarrollo de
las actividades propias de la secretaria de Mujer.</t>
  </si>
  <si>
    <t>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t>
  </si>
  <si>
    <t>AUNAR ESFUERZOS TÉCNICOS, ADMINISTRATIVOS, FINANCIEROS Y HUMANOS, PARA LA EJECUCIÓN DE LA ESTRATEGIA DENOMINADA  APOYO PARA LA IMPLEMENTACIÓN DEL 'HAY FESTIVAL ITINERANTE' 2024 EN EL DEPARTAMENTO DE BOLÍVAR</t>
  </si>
  <si>
    <t>Prestación de Servicios de apoyo a la gestión para apoyar la gestión, fortalecer las acciones y actividades contempladas en el proyecto de inversión mejoramiento en la garantía operación y prestación de servicios de salud en el modelo de redes integradas de salud en el departamento de bolívar</t>
  </si>
  <si>
    <t>Prestación de Servicios profesionales  especializados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</si>
  <si>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Prestación de Servicios profesionales para el desarrollo de las actividades propias 
de la Oficina Asesora de Comunicaciones y Prensa de la Secretaria Privada de la 
Gobernación de Bolívar</t>
  </si>
  <si>
    <t>Prestación de los servicios Profesionales para el desarrollo de la actividades propias de la Secretaria Privada de la Gobernación de Bolívar</t>
  </si>
  <si>
    <t>Prestación de Servicios de apoyo a la gestión para apoyar la gestión, 
fortalecer las acciones y actividades contempladas en el proyecto de 
inversión mejoramiento en la garantía operación y prestación de servicios de salud en el modelo de redes integradas de salud en el departamento</t>
  </si>
  <si>
    <t>Prestación de Servicios profesionales para el desarrollo de las actividades propias de la Secretaria de Educación de la Gobernación de Bolívar.</t>
  </si>
  <si>
    <t>Prestación de Servicios Profesionales de Apoyo a los procesos de la Gestión de la salud pública para el logro de productos propios del Proyecto de inversión fortalecimiento a la vigilancia y control sanitario de medicamentos en el departamento de Bolívar.</t>
  </si>
  <si>
    <t>Prestación de servicios Profesionales para el desarrollo de las actividades propias de la Dirección de Contabilidad de la Secretaría de Hacienda de la Gobernación de Bolívar.</t>
  </si>
  <si>
    <t>Prestación de Servicios Profesionales para el Apoyo a los procesos de 
la Gestión de la salud pública para el logro de productos propios del 
Proyecto de inversión fortalecimiento del proceso de 
operacionalización del (PIC) y de los procesos de gestión de la salud 
publica enmarcada en la resolución 518 de 2015 en las entidades 
territoriales de salud departamental y municipal del Departamento de 
Bolívar</t>
  </si>
  <si>
    <t>Prestación de servicios profesionales para el desarrollo de las actividades propias de la de la Secretaría de Víctimas y Reconciliación de la Gobernación de Bolívar en el marco del Proyecto denominado ¨FORTALECIMIENTO INTEGRAL PARA LA IMPLEMENTACIÓN DE LA LEY DE VICTIMAS EN TODOS SUS COMPONENTES, MEDIANTE EL DESARROLLO DE ACTIVIDADES Y/O ACTUACIONES EN LOS ASPECTOS ADMINISTRATIVOS, OPERATIVOS, JURIDICOS Y CONTRACTUALES EN EL DEPARTAMENTO DE BOLIVAR¨</t>
  </si>
  <si>
    <t>Prestación de servicios de apoyo a la gestión para desarrollar las actividades propias de la secretaria de infraestructura de la Gobernación de Bolívar</t>
  </si>
  <si>
    <t>Prestación de Servicios Profesionales Especializados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</si>
  <si>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Prestación de servicios de apoyo a la gestión para el desarrollo de las actividades propias de la Secretaria del Interior y Asuntos Gubernamentales de la Gobernación de Bolívar en el marco del proyecto  FORTALECIMIENTO DE LAOPERATIVIDAD DEL CENTRO DE OBSERVACION E INVESTIGACION SOCIAL DE BOLIVAR 2024</t>
  </si>
  <si>
    <t>Prestación de servicios profesionales para el desarrollo de las 
actividades propias de la Dirección de Contratación de la Secretaria 
Jurídica de la Gobernación de Bolívar.</t>
  </si>
  <si>
    <t>Prestación de Servicios de apoyo a la Gestión para el desarrollo de las 
actividades propias de la Secretaria General de la Gobernación de 
Bolívar</t>
  </si>
  <si>
    <t>Prestación de Servicios Profesionales para el Apoyo a los procesos de la Gestión de la salud pública para el logro de productos propios del proyecto de inversión fortalecimiento de las acciones de gestión integral que minimicen los riesgos asociados a la salud mental y convivencia social en el Departamento de Bolívar</t>
  </si>
  <si>
    <t>Prestación de Servicios de Apoyo a la Gestión para el desarrollo de las 
actividades propias de la secretaría del Interior y Asuntos 
Gubernamentales de la Gobernación de Bolívar</t>
  </si>
  <si>
    <t>Prestación de servicios profesionales para el desarrollo de las actividades propias de la oficina de Cobro Coactivo de la Secretaria de Hacienda Departamental.</t>
  </si>
  <si>
    <t>Prestación de Servicios Profesionales para el Apoyo a los procesos de la Gestión de la salud pública para el logro de productos propios del Proyecto de inversión desarrollo de capacidades a direcciones territoriales de salud para la implementación de procesos priorizados de la gestión para la salud pública en el Departamento de Bolívar.</t>
  </si>
  <si>
    <t>Prestación de servicios profesionales de apoyo a los procesos de la gestión de la salud pública para el logro de productos propios del proyecto fortalecimiento de la atención con enfoque diferencial a población con discapacidad en municipios priorizados del departamento de bolívar.</t>
  </si>
  <si>
    <t>AUNAR ESFUERZOS ADMINISTRATIVOS TECNICOS Y FINACIEROS PARA EL FUNCIONAMIENTO DE LA CASA REFUGIO PARA LA PROTECCION Y RESTABLECIMIENTO DE DERECHOS DE MUJERES VICTIMAS DE VIOLENCIA Y SUS PERSONAS A CARGO DENTRO DEL PROYECTO DE INVERSION DENOMINANO IMPLEMENTACION CASA REFUGIO PARA LA PROTECCION Y RESTABLECIMIENTO DE DERECHOS DE MUJERES VICTIMAS DE VBG Y TODAS LAS MANIFESTACIONES DE VIOLENCIA EN EL DEPARTAMENTO DE BOLIVAR</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</si>
  <si>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</si>
  <si>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Prestación de Servicios profesionales para el desarrollo de las 
actividades propias de la Oficina Asesora de Comunicaciones y Prensa 
de la Secretaria Privada de la Gobernación de Bolívar.</t>
  </si>
  <si>
    <t>Prestación de Servicios de Apoyo a la Gestión para el desarrollo de las 
actividades propias de la Dirección de Atención al Ciudadano y Gestión 
Documental de la Secretaria General.</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</si>
  <si>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t>
  </si>
  <si>
    <t>Prestación de Servicios de Apoyo a la Gestión para desarrollar 
actividades en la secretaria del Interior y Asuntos Gubernamentales de 
la Gobernación de Bolívar</t>
  </si>
  <si>
    <t>COMPLEMENTAR ESFUERZOS INSTITUCIONALES, COMUNITARIOS, ECONOMICOS Y SOCIALES, ENTRE LA GOBERNACIÓN DE BOLÍVAR Y LA JUNTA DE ACCIÓN COMUNAL DEL CORREGIMIENTO DE CEIBAL, MUNICIPIO DE MAGANGUE - BOLÍVAR, CON EL FIN DE EJECUTAR EL MANTENIMIENTO Y DOTACIÓN DE UN PARQUE RECREO DEPORTIVO</t>
  </si>
  <si>
    <t>PRESTACION DE SERVICIOS PROFESIONALES PARA EL DESARROLLO DE LAS ACTIVIDADES PROPIAS DE LA DIRECCION PUBLICA DE LA GOBERNACIÓN DE BOLÍVAR.</t>
  </si>
  <si>
    <t>ADQUISICION DE VEHICULOS PARA EL FORTALECIMIENTO DE LA OPERATIVIDAD DE LA FUERZA PUBLICA EN EL DEPARTAMENTO DE BOLIVAR, Y PARA EL CUMPLIMIENTO DE LAS FUNCIONES MISIONALES DE LAS DIFERENTES DEPENDENCIAS, SECRETARIAS, OFICINAS Y DIRECCIONES DE LA GOBERNACIÓN DE BOLIVAR</t>
  </si>
  <si>
    <t>Prestación de Servicios Profesionales para el Apoyo a los procesos de la Gestión de la salud pública para el logro de productos propios del Proyecto de Inversión desarrollo de capacidades a direcciones territoriales de salud para la implementación de procesos priorizados de la gestión para la salud pública en el Departamento de Bolívar.</t>
  </si>
  <si>
    <t>Prestación de Servicios de Apoyo a la Gestión de la salud pública para el logro de productos propios del Proyecto de Inversión Fortalecimiento de la gestión ambiental , inspección, vigilancia y control sanitario en el Departamento de Bolívar</t>
  </si>
  <si>
    <t>Prestación de servicios de profesionales para desarrollar funciones y 
competencias propias del despacho del Secretario de la Secretaria de 
Salud de Bolívar</t>
  </si>
  <si>
    <t>Prestación de Servicios Profesionales para el Apoyo a los procesos de la Gestión de la salud pública para el logro de productos propios del Proyecto de inversión fortalecimiento del proceso de operacionalización del (PIC) y de los procesos de gestión de la salud publica enmarcada en la resolución 518 de 2015 en las entidades territoriales de salud departamental y municipal del Departamento de Bolívar.</t>
  </si>
  <si>
    <t>Prestación de servicios profesionales en el desarrollo de las actividades 
propias de la Dirección de Contabilidad de la Secretaria de Hacienda de 
la Gobernación de Bolívar.</t>
  </si>
  <si>
    <t>Prestación de servicios profesionales de apoyo a los procesos de la 
Gestión de la Salud Pública para el logro de los productos propios del proyecto de inversión Fortalecimiento de la Gestión para la Planeación 
Integral en Salud de la Secretaría de Salud de Bolívar</t>
  </si>
  <si>
    <t>Prestación de servicios profesionales para el desarrollo de actividades propias de la Dirección de logística de la Secretaria General de la Gobernación de Bolívar.</t>
  </si>
  <si>
    <t>Aunar esfuerzos técnicos, administrativos, financieros y humanos, para el desarrollo de la
estrategia denominada  SEMANA SANTA DE MOMPOX, 202</t>
  </si>
  <si>
    <t>Prestación de servicios profesionales de apoyo a los procesos de la Gestión de la Salud Pública para el logro de los productos propios del proyecto de inversión Fortalecimiento de los ejes estratégicos de la Política de Participación Social en Salud y la socialización de sus planes
de acción en el Departamento de Bolívar.</t>
  </si>
  <si>
    <t>Prestación de servicios profesionales especializados para el apoyo a los procesos de la gestión de la salud pública a fin de lograr los productos propios del proyecto de inversión implementación de las rutas materno perinatal y de promoción y mantenimiento en municipios priorizados del departamento de Bolívar</t>
  </si>
  <si>
    <t>Prestación de servicios profesionales para la ejecución del proyecto
denominado FORTALECIMIENTO INSTITUCIONAL DE LA SECRETARIA
DE INFRAESTRUCTURA PARA LA VIGENCIA 2024 DE LA
GOBERNACIÓN DEL DEPARTAMENTO DE BOLÍVAR</t>
  </si>
  <si>
    <t>Prestación de servicios profesionales para el desarrollo de las actividades propias de la Secretaría de la Igualdad de la gobernación de Bolívar.</t>
  </si>
  <si>
    <t>Prestación de Servicios de apoyo a la Gestión en el desarrollo de las actividades propias de la Oficina Asesora de protocolo de la Secretaria Privada de la Gobernación de Bolívar.</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</si>
  <si>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</si>
  <si>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de apoyo a la gestión para el desarrollo de las 
actividades propias de la DIRECCION DE ATENCION AL CIUDADANO Y 
DE GESTION DOCUMENTAL de la Secretaria General de la Gobernación 
de Bolívar.</t>
  </si>
  <si>
    <t>Prestación de Servicios Profesionales de el Apoyo a los procesos de la Gestión de la salud pública para el logro de productos propios del Proyecto fortalecimiento de las acciones de inspección vigilancia y control sanitario de alimentos en el Departamento de Bolívar.</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</si>
  <si>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</si>
  <si>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Prestación de servicios profesionales para la ejecución del proyecto denominado FORTALECIMIENTO INSTITUCIONAL DE LA SECRETARIA DE INFRAESTRUCTURA PARA LA VIGENCIA 2024 DE LA GOBERNACIÓN DEL DEPARTAMENTO DE BOLÍVAR</t>
  </si>
  <si>
    <t>Prestación de servicios de apoyo a la gestión para el desarrollo de las 
actividades propias de la Secretaria Privada de la gobernación de 
Bolívar.</t>
  </si>
  <si>
    <t>Prestación de servicios profesionales especializados para el apoyo a los procesos de la gestión de la salud pública a fin de lograr los productos propios del proyecto de inversión Implementación de las rutas materno perinatal y de promoción y mantenimiento en municipios priorizados del Departamento de Bolívar</t>
  </si>
  <si>
    <t>Prestación de Servicios profesionales para el desarrollo de las actividades propias de la Secretaria de la mujer</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</si>
  <si>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</si>
  <si>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Prestación de servicios profesionales Especializados de apoyo a los procesos de la gestión de la salud pública para el logro de productos propios del proyecto de inversión implementación de acciones de promoción de la salud y prevención en riesgos laborales en la población del sector informal de la economía en el Departamento de Bolívar.</t>
  </si>
  <si>
    <t>Prestación de servicios de apoyo a la gestión para el desarrollo de 
actividades propias de la Dirección de Atención al Ciudadano y Gestión 
Documental de la Secretaría General de la Gobernación de Bolívar</t>
  </si>
  <si>
    <t>Prestación de servicios profesionales para el desarrollo de las actividades propias de la Dirección de Tecnología de la Información y de las Comunicaciones de la secretaria general de la Gobernación de Bolívar</t>
  </si>
  <si>
    <t>Prestación de Servicios profesionales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</si>
  <si>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AUNAR ESFUERZOS TÉCNICOS, ADMINISTRATIVOS, FINANCIEROS Y HUMANOS, PARA EL DESARROLLO DE LA ESTRATEGIA DENOMINADA  FORTALECIMIENTO DE LAS ESTRATEGIAS DE PROMOCION Y MERCADEO DE LOS DESTINOS TURISTICOS Y DE SUS MANIFESTACIONES CULTURALES A TRAVES DE LA PARTICIPACION EN LA XLIII VITRINA TURISTICA ANATO Y LA VISIBILIZACION DEL DEPARTAMENTO DE BOLIVAR</t>
  </si>
  <si>
    <t>Prestación de Servicios profesionales para realizar el apoyo 
a la supervisión en la Zona Centro del contrato No. 5008 de 
14 de noviembre del 2023 cuyo objeto es: DOTACIÓN PARA 
MEJORAR EL AMBIENTE ESCOLAR EN LOS 
ESTABLECIMIENTOS EDUCATIVOS CONSTRUIDOS EN EL 
MARCO DEL PLAN DE INFRAESTRUCTURA EDUCATIVA -
PIE DEL DEPARTAMENTO DE BOLÍVAR</t>
  </si>
  <si>
    <t>Prestación de Servicios Profesionales para el desarrollo de las actividades propias de la Dirección de Conceptos, Actos Administrativos y Personería Jurídica de la Secretaria Jurídica de la Gobernación de Bolívar.</t>
  </si>
  <si>
    <t>Prestación de Servicios Profesionales especializados de Apoyo a los procesos de la Gestión de la salud pública para el logro de productos propios del proyecto de inversión Mejoramiento de la operativización del laboratorio de salud pública para la investigación y vigilancia de eventos de interés en el departamento de bolívar</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</si>
  <si>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</si>
  <si>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Prestación de servicios de apoyo a la gestión para el desarrollo de 
actividades propias de la secretaria de la Igualdad de la Gobernación de 
Bolívar</t>
  </si>
  <si>
    <t>Prestación de Servicios Profesionales para la ejecución de las actividades propias del proyecto de inversión Fortalecimiento de la gestión del aseguramiento en salud en el departamento de Bolívar</t>
  </si>
  <si>
    <t>Prestación de servicios profesionales para el desarrollo de actividades propias de la secretaria de victimas y reconciliación de la gobernación de Bolívar.</t>
  </si>
  <si>
    <t>Prestación de Servicios Profesionales para apoyar la gestión, fortalecer 
las acciones y actividades contempladas en el proyecto de Inversión mejoramiento de la calidad de la atención de la red prestadora de 
servicios de salud del Departamento de Bolívar.</t>
  </si>
  <si>
    <t>Prestación de servicios de apoyo a la gestión para el desarrollo de las 
actividades propias de la Secretaría de Agricultura y Desarrollo Rural de 
la Gobernación de Bolívar</t>
  </si>
  <si>
    <t>SUMINISTRO E INSTALACION DE SOLUCIONES TECNOLÓGICAS INTEGRALES   DE SEGURIDAD ELECTRÓNICA PARA EL INTERIOR Y ENTORNO SEGURO DEL PALACIO DE LA PROCLAMACIÓN DE LA GOBERNACIÓN DE BOLÍVAR</t>
  </si>
  <si>
    <t>AUNAR ESFUERZOS TÉCNICOS, ADMINISTRATIVOS, FINANCIEROS Y LOGÍSTICOS PARA EL DESARROLLO DEL PLAN DE ACCIÓN DE LA MESA DE VICTIMAS DE BOLÍVAR EN LA VIGENCIA 2024 Y LAS GARANTÍAS DE PARTICIPACIÓN Y FORTALECIMIENTO DE SUS MIEMBROS .</t>
  </si>
  <si>
    <t>Prestación de Servicios Profesionales Especializados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</si>
  <si>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Prestación de Servicios Profesionales de Apoyo a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</si>
  <si>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Prestación de servicios de apoyo a la gestión en el desarrollo de las actividades propias de la Dirección de estudios, análisis financiero y fiscal de la Secretaría de Hacienda Departamental</t>
  </si>
  <si>
    <t>Prestación de Servicios profesionales especializados para el desarrollo
de las actividades propias de la Secretaria de Educación de la
Gobernación de Bolivar.</t>
  </si>
  <si>
    <t>Prestación de Servicios Profesionales para el desarrollo de las
actividades propias de la Secretaría de la Mujer para la Equidad de
Género y Asuntos Sociales de la Gobernación de Bolíva</t>
  </si>
  <si>
    <t>Prestación de servicios profesionales en el desarrollo de actividades propias de la Oficina Asesora de Comunicaciones y Prensa de la Secretaria Privada de la Gobernación de Bolívar.</t>
  </si>
  <si>
    <t>Prestación de servicios profesionales para desarrollar las funciones y competencias propias de la Dirección de Salud Publica de la Secretaria de Salud de Bolívar</t>
  </si>
  <si>
    <t>Prestación de servicios de apoyo a la gestión para el desarrollo de las 
actividades propias de la Dirección Fondo Territorial de Pensiones de 
la Secretaría de Hacienda de la Gobernación de Bolíva</t>
  </si>
  <si>
    <t>Prestación de Servicios de Apoyo a la Gestión de la salud pública para 
el logro de productos propios del proyecto mejoramiento de la 
operativizacion del laboratorio de salud pública para la investigación y 
vigilancia de eventos de interés en el Departamento de Bolívar</t>
  </si>
  <si>
    <t>CONTRATAR LA PRESTACIÓN DEL SERVICIO PROFESIONAL DE APOYO PARA LA PROMOCIÓN E IMPLEMENTACIÓN DE ESTRATEGIAS DE DESARROLLO PEDAGÓGICO PARA LOS ESTUDIANTES DEL SISTEMA DE RESPONSABILIDAD PENAL ADOLESCENTE-SRPA, QUE ENCUENTREN EN EL SIMAT,E IDENTIFICADOS EN EL ESTUDIO DE INSUFICIENCIA.</t>
  </si>
  <si>
    <t>Prestación de Servicios Profesionales para el desarrollo de actividades propias de la Dirección Función Pública de la Gobernación de Bolívar.</t>
  </si>
  <si>
    <t>Prestacion de servicios profesionales especializados para el desarrollo de las actividades propias de la dirección de ingreso de la secretaria de hacienda de la Gobernación de Bolívar</t>
  </si>
  <si>
    <t>Prestación de servicios profesionales para el desarrollo de las 
actividades propias de la Dirección del Fondo Territorial de Pensiones 
de la Secretaría de Hacienda de la Gobernación de Bolívar.</t>
  </si>
  <si>
    <t>Prestación de Servicios Profesionales Especializados de Apoyo a los procesos de la Gestión de la salud pública, para el logro de productos propios del Proyecto Implementación de las rutas materno perinatal y de promoción y mantenimiento en municipios priorizados del
Departamento de Bolívar.</t>
  </si>
  <si>
    <t>Prestación de Servicios profesionales para el desarrollo de las actividades propias de la secretaria Privada de la Gobernación de Bolívar</t>
  </si>
  <si>
    <t>Prestación de servicios profesionales para apoyar en la 
ejecución del proyecto denominado FORTALECIMIENTO AL 
SEGUIMIENTO EN LOS ESTABLECIMIENTOS EDUCATIVOS 
POR PARTE DE LA SECRETARIA DE EDUCACIÓN EN LA 
VIGENCIA 2024 BOLÍVAR¨ desarrollado por la secretaria de 
Educación de la Gobernación de Bolívar.</t>
  </si>
  <si>
    <t>Prestación de Servicios de apoyo a la Gestión para el desarrollo de las actividades propias de la Dirección de Atención al Ciudadano y Gestión Documental de la secretaria general, concretadas en la expedición de pasaporte solicitado ante la Gobernación de Bolívar.</t>
  </si>
  <si>
    <t>PRESTACIÓN DE SERVICIOS PROFESIONALES PARA EL DESARROLLO DE LAS ACTIVIDADES PROPIAS DE LA SECRETARIA GENERAL DE LA GOBERNACIÓN DE BOLÍVAR.</t>
  </si>
  <si>
    <t>Prestación de servicios de apoyo a la gestión para el desarrollo de actividades propias de la Oficina de protocolo de la Secretaria Privada de la Gobernación de Bolívar</t>
  </si>
  <si>
    <t>Prestación de Servicios Profesionales en asesoría legal para apoyar la ejecución de las actividades propias del proyecto de inversión Fortalecimiento de la Gestión de la Secretaria de Salud Departamental de Bolívar</t>
  </si>
  <si>
    <t>Aunar esfuerzos técnicos, administrativos, financieros y humanos, para el desarrollo de las estrategias denominadas  FORTALECIMIENTO DE LAS MANIFESTACIONES CULTURALES INMATERIALES ASOCIADAS A LA MÚSICA Y EXPRESIONES ARTÍSTICAS EN TORNO A LOS FESTIVALES DE LA YUCA Y EL BOCACHICO EN LOS MUNICIPIOS CONTEMPLADOS EN LA ORDENANZA 344 DE 2022 DEL DEPARTAMENTO DE BOLÍVAR  y  FORTALECIMIENTO DE LAS MANIFESTACIONES CULTURALES INMATERIALES DE LAS FIESTAS DE LA CANDELARIA EN EL MUNICIPIO DE MAGANGUÉ EN EL D</t>
  </si>
  <si>
    <t>Prestación de servicios de apoyo a la gestión para el desarrollo de las 
actividades propias de la Dirección Fondo Territorial de Pensiones de la 
Secretaría de Hacienda de la Gobernacion de Bolivar</t>
  </si>
  <si>
    <t>PRESTAR AL DEPARTAMENTO DE BOLIVAR LOS SERVICIOS DE IMPLEMENTACION, SOPORTE, ASESORIA, CAPACITACION, MANTENIMIENTO, ACTUALIZACION Y GESTION TECNOLOGICA INTEGRAL EN LA NUBE SOBRE EL SUBSISTEMA DE GERENCIA TERRITORIAL SIIFWEB, EL SUBSISTEMA DE GESTION FINANCIERA SIIFWEB, EL SUBSISTEMA DE CONTRATACION SIIFWEB, EL SUBSISTEMA DE RECURSOS FISICOS SIIFWEB Y EL SUBSISTEMA DE RECURSOS HUMANOS SIIFWEB CON EL FIN DE GARANTIZAR Y APOYAR LA OPERACION EFICIENTE Y SEGURA DE LOS PROCESOS INSTITUCIONALES</t>
  </si>
  <si>
    <t>Prestación de Servicios Profesionales de Apoyo a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</si>
  <si>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Prestación de Servicios de apoyo a la gestion para el desarrollo de las actividades propias de la Oficina de Control Interno de la Gobernación de Bolívar.</t>
  </si>
  <si>
    <t>Prestación de servicios de apoyo a la gestión como modelo lingüístico para apoyar en la ejecución del proyecto denominado FORTALECIMIENTO DE AULAS INCLUSIVAS PARA LA ATENCIÓN EDUCATIVA DE NIÑOS, NIÑAS, JÓVENES Y ADULTOS CON 
DISCAPACIDAD EN LA VIGENCIA 2024 DEPARTAMENTO DE BOLÍVAR desarrollado por la Secretaria de Educación de la Gobernación de Bolívar.</t>
  </si>
  <si>
    <t>Prestación de servicios profesionales especializados para el apoyo a los procesos de la gestión de la salud pública para el logro de productos propios del proyecto de Inversión fortalecimiento de la capacidad de gestión institucional y comunitaria para lograr la prevención y atención integral en ITS -VIH/SIDA en el Departamento de Bolívar</t>
  </si>
  <si>
    <t>Prestación de Servicios Profesionales especializados de Apoyo a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</si>
  <si>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Prestación de Servicios Profesionales especializados para apoyar la gestión, fortalecer las acciones y actividades contempladas en el proyecto de inversión mejoramiento de la calidad de la atención de la red prestadora de servicios de salud del Departamento de Bolívar</t>
  </si>
  <si>
    <t>Prestación de servicios profesionales para el desarrollo de las actividades propias de la secretaria de victimas y reconciliación de la Gobernación de Bolívar</t>
  </si>
  <si>
    <t>Prestación de servicios Profesionales para el desarrollo de las 
actividades propias de la Dirección Logística de la Gobernación de 
Bolívar</t>
  </si>
  <si>
    <t>Prestación de servicios profesionales para el desarrollo de las actividades propias de la de la Secretaría de Víctimas y Reconciliación de la Gobernación de Bolívar en el marco del proyecto denominado. ¨ FORTALECIMIENTO INTEGRAL PARA LA IMPLEMENTACIÓN DE LA LEY DE VICTIMAS EN TODOS SUS COMPONENTES, MEDIANTE EL DESARROLLO DE ACTIVIDADES Y/O ACTUACIONES EN LOS ASPECTOS ADMINISTRATIVOS, OPERATIVOS, JURIDICOS Y CONTRACTUALES EN EL DEPARTAMENTO DE BOLIVAR¨</t>
  </si>
  <si>
    <t>Prestación de servicios profesionales especializados para el desarrollo de las actividades propias de la dirección logística de la Secretaria General de la gobernación de Bolívar.</t>
  </si>
  <si>
    <t>Prestación de servicios profesionales especializados en asesoría legal para ejecutar las funciones y competencias propias del despacho del Secretario de Salud de la Secretaría de Salud de Bolívar</t>
  </si>
  <si>
    <t>Prestación de servicios profesionales especializados de apoyo a los procesos de la Gestión de la Salud Pública para el logro de los productos propios del proyecto Fortalecimiento de la gestión para la planeación integral en salud de la secretaria de salud del Departamento de Bolívar.</t>
  </si>
  <si>
    <t>Prestación de Servicios de Apoyo a la Gestión para el desarrollo de las actividades propias de la Dirección de Asistencia Municipal de la secretaria del Interior y Asuntos Gubernamentales de la Gobernación de Bolívar</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</si>
  <si>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t>
  </si>
  <si>
    <t>Prestación de Servicios Profesionales para la ejecución del proyecto de inversión Fortalecimiento de la gestión del aseguramiento en salud en el departamento de Bolívar .</t>
  </si>
  <si>
    <t>Prestación de servicios profesionales para el desarrollo de las actividades propias del proyecto denominado FORTALECIMIENTO DE LA OPERATIVIDAD DEL CENTRO DE OBSERVACION E INVESTIGACION SOCIAL DE BOLIVAR 2024, de la Secretaria del Interior y Asuntos Gubernamentales de la Gobernación de Bolívar en el marco del proyecto.</t>
  </si>
  <si>
    <t>SUMINISTRO DE ELEMENTOS E INSUMOS DE ASEO, CAFETERÍA, LIMPIEZA, DESINFECCIÓN, SERVICIOS GENERALES Y JARDINERIA NECESARIO PARA EL CORRECTO FUNCIONAMIENTO DE LAS DIFERENTES SEDES DE LA GOBERNACIÓN DE BOLÍVAR.</t>
  </si>
  <si>
    <t>PRESTACIÓN DE SERVICIOS PROFESIONALES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GESTIÓN DEL RIESGO DE DESASTRE DE LA GOBERNACIÓN DE BOLÍVAR</t>
  </si>
  <si>
    <t>Prestación de Servicios de apoyo a la gestión para el desarrollo de las 
actividades propias de la Dirección de Atención al Ciudadano y Gestión 
Documental de la Secretaria General la Gobernación de Bolívar.</t>
  </si>
  <si>
    <t>Prestación de Servicios Profesionales en el desarrollo de las actividades 
propias de la SECRETARIA PRIVADA de la Gobernación de Bolívar.</t>
  </si>
  <si>
    <t>Prestación de servicios de apoyo a la gestón para el desarrollo de las actividades propias de la Secretaria Jurídica de la Gobernación de Bolivar</t>
  </si>
  <si>
    <t>Prestación de servicios profesionales para el desarrollo de las 
actividades propias del Fondo Territorial de Pensiones de la Secretaría 
de Hacienda Departamental de la Gobernación de Bolívar</t>
  </si>
  <si>
    <t>Prestación de Servicios de Apoyo a la gestión para el desarrollo de las 
actividades propias de la Dirección Logística de la Secretaria General de 
la Gobernación de Bolívar.</t>
  </si>
  <si>
    <t>Prestación de Servicios profesionales para el desarrollo de las
actividades propias de la Oficina Asesora de Comunicaciones y Prensa de la SecretarÍa Privada de la Gobernación de Bolívar</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</si>
  <si>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</si>
  <si>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en asesoría legal para apoyar las funciones y competencias propias de la Dirección de Función Publica de la Gobernación de Bolívar</t>
  </si>
  <si>
    <t>ARRENDAMIENTO DE BIENES INMUEBLES PARA EL FUNCIONAMIENTO DE LA SEDE DE LA ASAMBLEA DEPARTAMENTAL DE BOLIVAR  EN CARTAGENA, IDENTIFICADOS CON LOS FMI: 060-337447, 060-337448, 060-337449,060-337450, 060-337451, 060-337452, 060-337453, 060-337454, 060-337275,  060-337324, 060-337325, 060-337326, 060-337327, 060-337328, 060-337329, 060-337330, 060-337331, 060-337335, 060-337336, 060-337337.</t>
  </si>
  <si>
    <t>Prestación de Servicios de apoyo a la Gestión para el desarrollo de las actividades propias de la Oficina Asesora de Comunicaciones y Prensa de la Secretaria Privada</t>
  </si>
  <si>
    <t>Prestación de servicios de apoyo a la gestión para el desarrollo de las 
actividades propias de la Oficina Asesora de Protocolo de la Secretaria 
Privada de la Gobernación de Bolívar</t>
  </si>
  <si>
    <t>OPTIMIZACIÓN DEL SISTEMA DE ACUEDUCTO DEL MUNICIPIO DE ARENAL DEL SUR DEL DEPARTAMENTO DE BOLÍVAR</t>
  </si>
  <si>
    <t>Prestación de servicios profesionales especializados para el apoyo a los 
procesos de la gestión de la salud pública para el logro de productos propios del proyecto Fortalecimiento de la capacidad de gestión institucional y comunitaria para lograr la prevención y atención integral en ITS -VIH/SIDA en el departamento de bolívar</t>
  </si>
  <si>
    <t>Prestación de servicios profesionales de apoyo a los procesos de la 
gestión de la salud pública para el logro de productos propios del 
proyecto de inversión fortalecimiento en la continuidad de la 
implementación, seguimiento y monitoreo del programa de atención 
psicosocial y salud integral a víctimas del conflicto armado (PAPSIVI) en 
el departamento de Bolívar.</t>
  </si>
  <si>
    <t>Prestación de servicios Profesionales para el desarrollo de las actividades propias de la Secretaría de la igualdad de la Gobernación de Bolívar.</t>
  </si>
  <si>
    <t>Prestación de Servicios profesionales especializados para el desarrollo de las actividades propias de la oficina Asesora de Protocolo de la Secretaria Privada de la Gobernación de Bolívar.</t>
  </si>
  <si>
    <t>Prestación de Servicios profesionales para el desarrollo de 
las actividades propias de la Oficina Asesora de Protocolo 
de la Secretaria Privada de la Gobernación de Bolívar</t>
  </si>
  <si>
    <t>Prestación de servicios Profesionales para el desarrollo de las actividades propias de la Secretaría de Habitat de la Gobernación de Bolívar.</t>
  </si>
  <si>
    <t>Prestación de Servicios Profesionales para el Apoyo a los procesos de la Gestión de la salud pública para el logro de productos propios del Proyecto de inversión Fortalecimiento de las IPS publica con planes hospitalarios de gestión integral del riesgo de desastre ajustados a la normatividad vigente, con el programa de hospitales seguros frente a desastres en el departamento de Bolívar</t>
  </si>
  <si>
    <t>Prestación de servicios profesionales para el desarrollo de las actividades propias de la Dirección de Ingresos de la secretaria de Hacienda de la Gobernación de Bolívar.</t>
  </si>
  <si>
    <t>Prestación de Servicios Profesionales de Apoyo a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</si>
  <si>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Prestación de Servicios de apoyo a la gestión para el desarrollo de las actividades propias de la Dirección de Atención al Ciudadano y Gestión Documental de la Secretaria General de la Gobernación de bolívar.</t>
  </si>
  <si>
    <t>ADQUISICIÓN DE MOTOCICLETAS PARA EL FORTALECIMIENTO DE LA OPERATIVIDAD DE LA FUERZA PUBLICA EN EL DEPARTAMENTO DE BOLIVAR</t>
  </si>
  <si>
    <t>Prestación de Servicios Profesionales Especializados para el desarrollo de las actividades y competencias Propias de la Secretaria Privada de la Gobernación de Bolívar</t>
  </si>
  <si>
    <t>MANTENIMIENTO, PROTECCIÓN Y CONSERVACIÓN DEL ÁREA DE IMPORTANCIA ESTRATÉGICA EN EL CORREGIMIENTO DE LOMAS DE MATUNILLA - MUNICIPIO DE TURBANA, BOLÍVAR</t>
  </si>
  <si>
    <t>Prestación de servicios Profesionales Especializados para el desarrollo 
de las actividades propias de la Secretaría de Habitat de la Gobernación 
de Bolívar.</t>
  </si>
  <si>
    <t>Prestación de Servicios Profesionales Especiaiizados para el Apoyo a 
los procesos de la Gestión de la salud pública para el logro de productos 
propios del Proyecto de inversión fortalecimiento de la atención con 
enfoque diferencial a población con discapacidad en municipios 
priorizados del departamento de Bolívar</t>
  </si>
  <si>
    <t>Prestación de servicios profesionales para apoyar la ejecución de las 
actividades propias del proyecto de inversión Fortalecimiento de la 
Gestión de la Secretaria de Salud Departamental de Bolívar</t>
  </si>
  <si>
    <t>PRESTACION DE SERVICIOS PROFESIONALES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GESTION DEL RIESGO DE DESASTRE.</t>
  </si>
  <si>
    <t>Prestación de Servicios de Apoyo a la Gestión para el desarrollo de las actividades propias de la Oficina de Gestión de riesgo de la Gobernación de Bolivar</t>
  </si>
  <si>
    <t>Prestación de servicios profesionales especializados para el apoyo a los procesos de la gestión de la salud pública a fin de lograr los productos propios del proyecto de inversión Implementación de las rutas materno perinatal y de promoción y mantenimiento en municipios priorizados del Departamento de Bolívar.</t>
  </si>
  <si>
    <t>Prestación de servicios profesionales para el desarrollo de las actividades propias de la Dirección de Ingresos de la Secretaría de Hacienda Departamental</t>
  </si>
  <si>
    <t>Prestación de servicios de apoyo a la gestión como modelo
lingüístico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</si>
  <si>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Prestación de Servicios Profesionales para el desarrollo de las actividades propias de la oficina de cobro coactivo de la Secretaría de Hacienda de la Gobernación de Bolívar.</t>
  </si>
  <si>
    <t>Prestación de servicios como apoyo a la gestión para la ejecución del proyecto de inversión Fortalecimiento de las estrategias de atención integral para la prevención y control de las enfermedades edemoepidemicas en el Departamento de Bolívar.</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</si>
  <si>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t>
  </si>
  <si>
    <t>Prestación de Servicios Profesionales Especializado para el desarrollo de actividades propias de la Dirección Función Pública.</t>
  </si>
  <si>
    <t>Prestación de servicios profesionales para el desarrollo de las actividades propias de la Secretaria de victimas y reconciliación de la Gobernación de Bolívar.</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</si>
  <si>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</si>
  <si>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Prestación de Servicios Profesionales para el Apoyo a los procesos de la Gestión de la salud pública para el logro de productos propios del proyecto de inversión fortalecer las acciones de gestión integral que minimicen los riesgos asociados a la salud mental y convivencia social en el Departamento de Bolívar</t>
  </si>
  <si>
    <t>Prestación de Servicios Profesionales en Asesoría Legal de Apoyo a los
procesos de la Gestión de la salud pública para el logro de productos propios del Proyecto Fortalecimiento de las acciones de vigilancia y control de medicamentos en el Departamento de Bolívar.</t>
  </si>
  <si>
    <t>Prestación de servicios profesionales especializados en asesoría legal, para desarrollar actividades propias en la Dirección de Conceptos, Actos Administrativos y personería Jurídica, de la Secretaria Jurídica de la Gobernación de Bolívar.</t>
  </si>
  <si>
    <t>Prestación de Servicios Profesionales Especializados, de apoyo a los procesos de la Gestión de la salud pública para el logro de productos propios del proyecto fortalecimiento de la estrategia de Atención Integral para la Prevención y Control de las enfermedades Endemo-epidémicas en el departamento de Bolívar.</t>
  </si>
  <si>
    <t>CONTRATAR EL SERVICIO DE VIGILANCIA Y SEGURIDAD PRIVADA REQUERIDA EN LAS INSTALACIONES DE LA GOBERNACION DEL BOLÍVAR EN LAS MODALIDADES DE VIGILANCIA CON ARMA, SIN ARMA, CANINA Y MEDIOS TECNOLÓGICOS</t>
  </si>
  <si>
    <t>Prestación de Servicios Profesionales en asesoría legal para apoyar la gestión y fortalecer las acciones y actividades que permitan la ejecución del proyecto de inversión incremento de las acciones de Inspección, Vigilancia y Control al Sistema General de Seguridad Social en Salud en el Departamento de Bolívar.</t>
  </si>
  <si>
    <t>Prestación de Servicios Profesionales Especializados para el Apoyo a 
los procesos de la Gestión de la salud pública para el logro de productos 
propios del Proyecto Fortalecimiento del proceso de operacionalización 
del plan de intervenciones colectivas (PIC) y de los procesos de gestión 
de salud publica enmarcada en la resolución 518 de 2015 en las 
entidades territoriales de salud departamental y municipal del 
departamento de Bolívar</t>
  </si>
  <si>
    <t>Prestación de Servicios profesionales para el apoyo a los procesos de la 
Gestión de la salud pública para el logro de Proyecto de inversión Fortalecimiento en la aplicación de las estrategias para la prevención y atención de la Tuberculosis y Hansen en el departamento de Bolívar</t>
  </si>
  <si>
    <t>Prestación de Servicios Profesionales de Apoyo a los procesos de la Gestión de la salud pública para el logro de productos propios del Proyecto de Inversión Fortalecimiento de la gestión ambiental , inspección, vigilancia y control sanitario en el Departamento de Bolívar.</t>
  </si>
  <si>
    <t>Prestación de servicios profesionales especializados para el desarrollo de las actividades propias de la Secretaría Privada de la gobernación de Bolívar.</t>
  </si>
  <si>
    <t>Prestación de Servicios Profesionales Especializados para apoyar la gestión y fortalecer las acciones y actividades que permitan la ejecución del proyecto de Inversión incremento de las acciones de Inspección, Vigilancia y Control al Sistema General de Seguridad Social en Salud en el Departamento de Bolívar</t>
  </si>
  <si>
    <t>Prestación de Servicios de apoyo a la gestión para el desarrollo de las actividades propias de la Secretaria de Educación de la Gobernación de Bolívar.</t>
  </si>
  <si>
    <t>Prestación de Servicios de apoyo a la gestión a los procesos de la 
Gestión de la salud pública para el logro de productos propios del Proyecto de inversión fortalecimiento de las acciones de inspección vigilancia y control sanitario de alimentos en el Departamento de Bolívar</t>
  </si>
  <si>
    <t>Prestación de Servicios de apoyo a la gestión para apoyar la ejecución de las actividades propias del proyecto de inversión Fortalecimiento de
la Gestión de la Secretaría de Salud Departamental de Bolívar.</t>
  </si>
  <si>
    <t>Prestación de servicios profesionales para la ejecución del proyecto denominado ASISTENCIA PROFESIONAL, TÉCNICA, TECNOLÓGICA Y EN SALUD A MINEROS PARA LA VIGENCIA 2024 EN BOLÍVAR desarrollado por la Secretaria de Minas y Energía de la Gobernación de Bolívar</t>
  </si>
  <si>
    <t>Prestación de Servicios de Apoyo a la Gestión de la salud pública para 
el logro de productos propios del Proyecto de Desarrollo de capacidades a direcciones territoriales de salud para la implementación de procesos 
priorizados de la gestión para la salud pública en el departamento de 
bolívar</t>
  </si>
  <si>
    <t>Prestación de servicios profesionales para el desarrollo de las 
actividades propias en la Dirección Fondo Territorial de Pensiones de 
la la Gobernación de Bolívar</t>
  </si>
  <si>
    <t>Prestación de servicios de apoyo a la gestión de apoyo a los procesos de la gestión de la salud pública para el logro de productos propios del proyecto de inversión Fortalecimiento de acciones de atención integral en salud desde un enfoque diferencial a víctimas de violencia basada en género y violencia sexual en municipios priorizados del departamento de Bolívar</t>
  </si>
  <si>
    <t>ADMINISTRACION, MANTENIMIENTO, OPERACIÓN Y FORTALECIMIENTO DEL BANCO DE MAQUINARIA DE LA GOBERNACION DE BOLIVAR PARA LA REDUCCION Y ATENCION DE EMERGENCIAS DE RIESGO DE DESASTRES EN EL DEPARTAMENTO DE BOLÍVAR</t>
  </si>
  <si>
    <t>Prestación de servicios profesionales para el desarrollo de actividades propias de la oficina de cobro coactivo de la Secretaría de Hacienda de la Gobernación de Bolívar.</t>
  </si>
  <si>
    <t>Prestación de servicios profesionales para desarrollar actividades propias de la Secretaría de Victimas y Reconciliación de la Gobernación de Bolívar</t>
  </si>
  <si>
    <t>Prestación de servicios de apoyo a la gestión para el desarrollo de las actividades propias de la Oficina asesora de protocolo de la secretaria privada de la Gobernación de Bolívar</t>
  </si>
  <si>
    <t>ADQUISICIÓN DE MOTOCICLETAS UNIFORMADAS PARA EL FORTALECIMIENTO DE LA OPERATIVIDAD DE LA FUERZA PUBLICA EN EL DEPARTAMENTO DE BOLIVAR</t>
  </si>
  <si>
    <t>Prestación de servicios profesionales para apoyar la ejecución de las actividades propias del proyecto de inversión Fortalecimiento de la Gestión de la Secretaria de Salud Departamental de Bolívar.</t>
  </si>
  <si>
    <t>Prestación de Servicios de apoyo a la gestión para el desarrollo de las actividades propias de la Dirección de atención al ciudadano de la secretaria general de la Gobernación de Bolívar</t>
  </si>
  <si>
    <t>AUNAR ESFUERZOS ENTRE EL DEPARTAMENTO DE BOLÍVAR A
TRAVÉS DE LA SECRETARÍA PRIVADA Y EL INSTITUTO DEPARTAMENTAL DE DEPORTES Y RECREACIÓN DE BOLÍVAR (IDERBOL) PARA LA EJECUCION DEL PROYECTO DENOMINADO MEJORAMIENTO Y FORTALECIMIENTO A LA INFRAESTRUCTURA DEL PARQUE CASTILLO GRANDE DE CARTAGENA DE INDIAS.</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</si>
  <si>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t>
  </si>
  <si>
    <t>AUNAR ESFUERZOS ENTRE EL DEPARTAMENTO DE BOLÍVAR A TRAVÉS DE LA SECRETARÍA PRIVADA Y EL INSTITUTO DEPARTAMENTAL DE DEPORTES Y RECREACIÓN DE BOLÍVAR (IDERBOL) PARA LA EJECUCION DEL PROYECTO DENOMINADO DESARROLLO AL PROGRAMA DE PREMIACION DE DEPORTISTAS MEDALLISTAS Y EQUIPO DE ENTRENADORES PARTICIPANTES EN LOS JUEGOS DEPORTIVOS NACIONALES Y PARANACIONALES  2023 DESARROLLADOS Y REPRESENTARAN A LA DELEGACIÓN DEL DEPARTAMENTO DE BOLÍVAR</t>
  </si>
  <si>
    <t>PRESTACIÓN DE SERVICIOS PROFESIONALES ESPECIALIZADOS 
PARA EL DESARROLLO DE LAS ACTIVIDADES PROPIAS DE LA 
SECRETARIA JURÍDICA DE LA GOBERNACIÓN DE BOLÍVAR</t>
  </si>
  <si>
    <t>Prestación de servicios Profesionales Especializados para el desarrollo 
de las actividades propias de la SECRETARIA DE HACIENDA de la 
Gobernación de Bolívar.</t>
  </si>
  <si>
    <t>Prestación de servicios de apoyo a la gestión para el desarrollo de las 
actividades propias de Dirección Logística de la Secretaría General de 
la Gobernación de Bolívar.</t>
  </si>
  <si>
    <t>Prestación de Servicios de apoyo a la Gestión para el desarrollo de las actividades propias de la Dirección de Seguridad y Convivencia Ciudadana de la Secretaría del Interior y Asuntos Gubernamentales de la Gobernación de Bolívar</t>
  </si>
  <si>
    <t>Prestación de servicios Profesionales para el desarrollo de las actividades propias de la Oficina de Control Interno de la Gobernación de Bolívar.</t>
  </si>
  <si>
    <t>Prestación de Servicios Profesionales Especializados de Apoyo a los 
procesos de la Gestión de la salud pública para el logro de productos propios del proyecto fortalecimiento a la gestión y administración del 
programa ampliado de inmunización - PAI en los 45 municipios del 
Departamento de Bolívar</t>
  </si>
  <si>
    <t>Prestación de servicios de apoyo a la gestión para ejecutar las actividades propias del proyecto Fortalecimiento a la gestión de la Secretaría de Salud de Bolivar.</t>
  </si>
  <si>
    <t>Prestación de servicios profesionales especializados para apoyar la ejecución de las actividades propias del proyecto de inversión Fortalecimiento de la Gestión de la Secretaria de Salud Departamental de Bolívar</t>
  </si>
  <si>
    <t>Prestación de servicios de apoyo a la gestión para el desarrollo de las actividades propias de la Secretaria Jurídica de la Gobernación de Bolívar.</t>
  </si>
  <si>
    <t>Prestación de Servicios Profesionales Especializados de Apoyo a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</si>
  <si>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t>
  </si>
  <si>
    <t>Prestación de servicios de apoyo a la gestión para el desarrollo de las 
actividades propias de la Oficina de Cobro Coactivo de la Secretaría de 
Hacienda de la Gobernacion de Bolivar.</t>
  </si>
  <si>
    <t>Prestación de servicios profesionales para apoyar en la 
ejecución del proyecto denominado IMPLEMENTACIÓN DEL 
PROGRAMA DE ALIMENTACIÓN ESCOLAR-2024-BOLÍVAR 
desarrollado por la Secretaría de Educación de la 
Gobernación de Bolíva</t>
  </si>
  <si>
    <t>Prestación de Servicios Profesionales Especializados para apoyar la gestión y fortalecer las acciones y actividades que permitan la ejecución del proyecto de inversión incremento de la cobertura de acciones de inspección, vigilancia y control al sistema general de seguridad social en salud en el departamento de Bolívar</t>
  </si>
  <si>
    <t>Prestación de Servicios Profesionales en Asesoría Legal de Apoyo a los procesos de la Gestión de la salud pública para el logro de productos propios del Proyecto de inversión Fortalecimiento de las acciones de vigilancia y control de medicamentos en el Departamento de Bolívar</t>
  </si>
  <si>
    <t>Prestación de servicios de apoyo a la gestión para el desarrollo de las 
actividades propias de la Dirección de Juventudes de la Secretaría de la 
Igualdad de la Gobernación de Bolívar</t>
  </si>
  <si>
    <t>Prestación de Servicios Profesionales Especializado para el desarrollo 
de actividades propias de la Dirección Función Pública.</t>
  </si>
  <si>
    <t>Prestación de Servicios Profesionales de Apoyo a los procesos de la Gestión de la salud pública para el logro de productos propios del Proyecto de inversión Fortalecimiento y gestión a la implementación de la política de seguridad alimentaria y nutricional-(san) con enfoque del derecho humano a la alimentación adecuada-(DHAA) en niños y niñas de 0 a 59 meses, mujeres gestantes y lactantes en el departamento de Bolívar</t>
  </si>
  <si>
    <t>03/22/2024</t>
  </si>
  <si>
    <t>03/23/2024</t>
  </si>
  <si>
    <t>04/22/2024</t>
  </si>
  <si>
    <t>04/16/2024</t>
  </si>
  <si>
    <t>02/14/2024</t>
  </si>
  <si>
    <t>02/23/2024</t>
  </si>
  <si>
    <t>01/24/2024</t>
  </si>
  <si>
    <t>03/18/2024</t>
  </si>
  <si>
    <t>03/20/2024</t>
  </si>
  <si>
    <t>02/28/2024</t>
  </si>
  <si>
    <t>02/16/2024</t>
  </si>
  <si>
    <t>03/16/2024</t>
  </si>
  <si>
    <t>01/30/2024</t>
  </si>
  <si>
    <t>04/18/2024</t>
  </si>
  <si>
    <t>04/19/2024</t>
  </si>
  <si>
    <t>02/29/2024</t>
  </si>
  <si>
    <t>03/28/2024</t>
  </si>
  <si>
    <t>02/21/2024</t>
  </si>
  <si>
    <t>03/13/2024</t>
  </si>
  <si>
    <t>03/15/2024</t>
  </si>
  <si>
    <t>03/26/2024</t>
  </si>
  <si>
    <t>03/27/2024</t>
  </si>
  <si>
    <t>04/23/2024</t>
  </si>
  <si>
    <t>04/17/2024</t>
  </si>
  <si>
    <t>01/31/2024</t>
  </si>
  <si>
    <t>03/14/2024</t>
  </si>
  <si>
    <t>02/27/2024</t>
  </si>
  <si>
    <t>03/21/2024</t>
  </si>
  <si>
    <t>02/13/2024</t>
  </si>
  <si>
    <t>01/27/2024</t>
  </si>
  <si>
    <t>04/15/2024</t>
  </si>
  <si>
    <t>04/20/2024</t>
  </si>
  <si>
    <t>02/26/2024</t>
  </si>
  <si>
    <t>02/22/2024</t>
  </si>
  <si>
    <t>01/25/2024</t>
  </si>
  <si>
    <t>04/13/2024</t>
  </si>
  <si>
    <t>02/15/2024</t>
  </si>
  <si>
    <t>02/20/2024</t>
  </si>
  <si>
    <t>01/26/2024</t>
  </si>
  <si>
    <t>01/29/2024</t>
  </si>
  <si>
    <t>03/19/2024</t>
  </si>
  <si>
    <t>04/29/2024</t>
  </si>
  <si>
    <t>01/23/2024</t>
  </si>
  <si>
    <t>04/25/2024</t>
  </si>
  <si>
    <t>01/19/2024</t>
  </si>
  <si>
    <t>37,800,000</t>
  </si>
  <si>
    <t>46,800,000</t>
  </si>
  <si>
    <t>15,400,000</t>
  </si>
  <si>
    <t>48,000,000</t>
  </si>
  <si>
    <t>38,400,000</t>
  </si>
  <si>
    <t>20,800,000</t>
  </si>
  <si>
    <t>1,529,262,643</t>
  </si>
  <si>
    <t>36,400,000</t>
  </si>
  <si>
    <t>20,700,000</t>
  </si>
  <si>
    <t>46,500,000</t>
  </si>
  <si>
    <t>20,711,436</t>
  </si>
  <si>
    <t>34,400,000</t>
  </si>
  <si>
    <t>41,600,000</t>
  </si>
  <si>
    <t>29,750,000</t>
  </si>
  <si>
    <t>146,039,426</t>
  </si>
  <si>
    <t>18,400,000</t>
  </si>
  <si>
    <t>3,150,000,000</t>
  </si>
  <si>
    <t>774,171,678</t>
  </si>
  <si>
    <t>15,900,000</t>
  </si>
  <si>
    <t>18,200,000</t>
  </si>
  <si>
    <t>41,400,000</t>
  </si>
  <si>
    <t>24,500,000</t>
  </si>
  <si>
    <t>33,300,000</t>
  </si>
  <si>
    <t>17,600,000</t>
  </si>
  <si>
    <t>51,000,000</t>
  </si>
  <si>
    <t>36,800,000</t>
  </si>
  <si>
    <t>22,400,000</t>
  </si>
  <si>
    <t>2,030,000,000</t>
  </si>
  <si>
    <t>23,400,000</t>
  </si>
  <si>
    <t>29,600,000</t>
  </si>
  <si>
    <t>129,584,000</t>
  </si>
  <si>
    <t>32,550,000</t>
  </si>
  <si>
    <t>81,359,588</t>
  </si>
  <si>
    <t>129,000,000</t>
  </si>
  <si>
    <t>33,120,000</t>
  </si>
  <si>
    <t>1,889,517,650</t>
  </si>
  <si>
    <t>1,900,000,000</t>
  </si>
  <si>
    <t>164,250,000</t>
  </si>
  <si>
    <t>17,400,000</t>
  </si>
  <si>
    <t>1,003,950,000</t>
  </si>
  <si>
    <t>690,000,000</t>
  </si>
  <si>
    <t>85,000,000</t>
  </si>
  <si>
    <t>9,991,858,769</t>
  </si>
  <si>
    <t>72,000,000</t>
  </si>
  <si>
    <t>94,625,667</t>
  </si>
  <si>
    <t>5,518,904,441</t>
  </si>
  <si>
    <t>4,788,266,341</t>
  </si>
  <si>
    <t>935,412,555</t>
  </si>
  <si>
    <t>55,563,205,301</t>
  </si>
  <si>
    <t>96,000,000</t>
  </si>
  <si>
    <t>90,000,000</t>
  </si>
  <si>
    <t>342,525,000</t>
  </si>
  <si>
    <t>55,673,815,834</t>
  </si>
  <si>
    <t>25,200,000</t>
  </si>
  <si>
    <t>63,000,000</t>
  </si>
  <si>
    <t>347,018,331</t>
  </si>
  <si>
    <t>295,234,995</t>
  </si>
  <si>
    <t>42,149,217</t>
  </si>
  <si>
    <t>29,700,000</t>
  </si>
  <si>
    <t>71,400,000</t>
  </si>
  <si>
    <t>37,200,000</t>
  </si>
  <si>
    <t>64,000,000</t>
  </si>
  <si>
    <t>450,000,000</t>
  </si>
  <si>
    <t>1,840,350,240</t>
  </si>
  <si>
    <t>2,820,750,230</t>
  </si>
  <si>
    <t>359,944,060</t>
  </si>
  <si>
    <t>645,600,000</t>
  </si>
  <si>
    <t>1,045,564,515</t>
  </si>
  <si>
    <t>24,850,000</t>
  </si>
  <si>
    <t>1,705,545,000</t>
  </si>
  <si>
    <t>13,040,532</t>
  </si>
  <si>
    <t>688,904,931</t>
  </si>
  <si>
    <t>988,485,420</t>
  </si>
  <si>
    <t>128,537,942</t>
  </si>
  <si>
    <t>2,100,000,000</t>
  </si>
  <si>
    <t>262,500,000</t>
  </si>
  <si>
    <t>2,110,000,000</t>
  </si>
  <si>
    <t>222,186,602</t>
  </si>
  <si>
    <t>315,032,500</t>
  </si>
  <si>
    <t>29,855,950</t>
  </si>
  <si>
    <t>210,000,000</t>
  </si>
  <si>
    <t>1,428,571,429</t>
  </si>
  <si>
    <t>28,200,000</t>
  </si>
  <si>
    <t>37,100,000</t>
  </si>
  <si>
    <t>166,731,950</t>
  </si>
  <si>
    <t>1,850,000,000</t>
  </si>
  <si>
    <t>385,000,000</t>
  </si>
  <si>
    <t>8,600,000</t>
  </si>
  <si>
    <t>46,400,000</t>
  </si>
  <si>
    <t>395,428,193</t>
  </si>
  <si>
    <t>396,389,645</t>
  </si>
  <si>
    <t>38,500,000</t>
  </si>
  <si>
    <t>594,000,000</t>
  </si>
  <si>
    <t>1,713,000,000</t>
  </si>
  <si>
    <t>41,850,000</t>
  </si>
  <si>
    <t>32,010,000</t>
  </si>
  <si>
    <t>1,501,618,690</t>
  </si>
  <si>
    <t>3,882,947,955</t>
  </si>
  <si>
    <t>3,439,665,832</t>
  </si>
  <si>
    <t>128,728,026</t>
  </si>
  <si>
    <t>2,500,000,000</t>
  </si>
  <si>
    <t>2,814,532,767</t>
  </si>
  <si>
    <t>1,139,353,928</t>
  </si>
  <si>
    <t>888,800,000</t>
  </si>
  <si>
    <t>UNIDAD DE CONTRATACIÓN</t>
  </si>
  <si>
    <t>Secretaria Privada Departamental</t>
  </si>
  <si>
    <t>1047471663..</t>
  </si>
  <si>
    <t>1113629369.</t>
  </si>
  <si>
    <t>23145983.</t>
  </si>
  <si>
    <t>1047420253*</t>
  </si>
  <si>
    <t>45499286.</t>
  </si>
  <si>
    <t>1044909225.</t>
  </si>
  <si>
    <t>1143370099.</t>
  </si>
  <si>
    <t>1047396192.</t>
  </si>
  <si>
    <t>1049930897.</t>
  </si>
  <si>
    <t>ARMEDIS PEREZ SIERRA</t>
  </si>
  <si>
    <t>Juan Camilo Suárez Urrutia</t>
  </si>
  <si>
    <t>KATHYA MARGARITA ELJADUE VILLANUEVA</t>
  </si>
  <si>
    <t>Diana Patricia Blanco Tuiran</t>
  </si>
  <si>
    <t>ALVARO JAVIER FARELO TREJOS</t>
  </si>
  <si>
    <t>CARLOS JOSE QUESADA CADRAZCO</t>
  </si>
  <si>
    <t>SHERNYE BEABELL MONTERO VILLA</t>
  </si>
  <si>
    <t>Gustavo Alejandro Roman Tamara</t>
  </si>
  <si>
    <t>LUIS JOSE COTES MENDOZA</t>
  </si>
  <si>
    <t>NATHALYA ANDREA ESCOBAR MOSCOTE</t>
  </si>
  <si>
    <t>Gustavo Adolfo</t>
  </si>
  <si>
    <t>Eliana  margarita castro lora</t>
  </si>
  <si>
    <t>Cure Peña</t>
  </si>
  <si>
    <t>Julian Jaime de Jesus Batista Morales</t>
  </si>
  <si>
    <t>valeria gandara badel</t>
  </si>
  <si>
    <t>erika esther martinez guzman</t>
  </si>
  <si>
    <t>JUNTA DE ACCIÓN COMUNAL DEL CORREGIMIENTO DE PANSEGÜITA</t>
  </si>
  <si>
    <t>DIANA CAROLINA CANTILLO ACUÑA</t>
  </si>
  <si>
    <t>FEDERACION NACIONAL DE DEPARTAMENTOS</t>
  </si>
  <si>
    <t>Esperanza Ramirez Varela</t>
  </si>
  <si>
    <t>KELLY JOHANA LOPEZ MARTINEZ</t>
  </si>
  <si>
    <t>Julio Cesar jiménez Correa</t>
  </si>
  <si>
    <t>EDGAR MANUEL ZUÑIGA ALZAMORA</t>
  </si>
  <si>
    <t>Ramón Nicolás Hurtado Babilonia</t>
  </si>
  <si>
    <t>MALLORY ROSA ESQUIVEL RANGEL</t>
  </si>
  <si>
    <t>Anibal Theran Tom</t>
  </si>
  <si>
    <t>Doris Esther Torres Castillo</t>
  </si>
  <si>
    <t>NADIA LUZ MUÑOZ SUAREZ</t>
  </si>
  <si>
    <t>AT CONSTRUCCIONES Y SUMINISTROS SAS</t>
  </si>
  <si>
    <t>santiago alonso castilla muñoz</t>
  </si>
  <si>
    <t>MAIRA DEL ROSARIO MASS SERGE</t>
  </si>
  <si>
    <t>MELISSA VIBANCO PAYARES</t>
  </si>
  <si>
    <t>Luis alberto paez sandon</t>
  </si>
  <si>
    <t>MELISSA PATRICIA DIAZ TARON</t>
  </si>
  <si>
    <t>MARCELA PATRICIA SAUMETH TORRES</t>
  </si>
  <si>
    <t>SERVICIOS DE ASEO CAFETERIA Y MANTENIMIENTO INSTITUCIONAL OUTSOURCING SEASIN LIMTIADA</t>
  </si>
  <si>
    <t>Yelgris Genith Mendoza Pabon</t>
  </si>
  <si>
    <t>Jacobo Munir Isaac Escorcia</t>
  </si>
  <si>
    <t>Yeiny sanchez sotelo</t>
  </si>
  <si>
    <t>Brenda Milena Bloom Novoa</t>
  </si>
  <si>
    <t>jorge sebastian martinez trujillo</t>
  </si>
  <si>
    <t>CARLOS ANTONIO GUERRA MARTELO</t>
  </si>
  <si>
    <t>Frank Alejandro Rivero Montiel</t>
  </si>
  <si>
    <t>LAURA SOFIA RODRIGUEZ QUINTERO</t>
  </si>
  <si>
    <t>Andrea Margarita Coneo Bobadilla</t>
  </si>
  <si>
    <t>ADRIANA ESTHER PORTILLO DIAZ</t>
  </si>
  <si>
    <t>CESAR DAVID ARRIETA ARROYO</t>
  </si>
  <si>
    <t>HERNÁNDEZ UCRÓS &amp; ASOCIADOS SAS</t>
  </si>
  <si>
    <t>FABRIZIO ALEJANDRO CASTELLON GARCIA</t>
  </si>
  <si>
    <t>HAIDER BRIEVA ACOSTA</t>
  </si>
  <si>
    <t>Emilio Esteban</t>
  </si>
  <si>
    <t>Maria Paulina Paternina Peña</t>
  </si>
  <si>
    <t>Carlos Javier Ramos Pérez</t>
  </si>
  <si>
    <t>Haroldo Enrique Vega Romero</t>
  </si>
  <si>
    <t>VALENTINA DANIELA LABROZZI ESCOBAR</t>
  </si>
  <si>
    <t>Metroenvíos Ltda</t>
  </si>
  <si>
    <t>VALENTINA  BETANCUR GIRALDO</t>
  </si>
  <si>
    <t>Luisa maria perez martinez</t>
  </si>
  <si>
    <t>Carla Paola Castellanos Gomez</t>
  </si>
  <si>
    <t>Dayana Cadena Amaris</t>
  </si>
  <si>
    <t>ALEXANDER CASANOVA PARDO</t>
  </si>
  <si>
    <t>Auri Estella Sanchez Camacho</t>
  </si>
  <si>
    <t>Compañía de Seguros de Vida Aurora S.A</t>
  </si>
  <si>
    <t>ARNOLD DANIEL VENERA TORRES</t>
  </si>
  <si>
    <t>Daniela Sofía Cárdenas Fortich</t>
  </si>
  <si>
    <t>JULIO CESAR BELTRAN GARCIA</t>
  </si>
  <si>
    <t>RITA MARIA CUADRADO FERNANDEZ</t>
  </si>
  <si>
    <t>JESUS DAVID PARRA PINEDO</t>
  </si>
  <si>
    <t>YULIANA MARCELA SALAZAR GOMEZ</t>
  </si>
  <si>
    <t>Natalia Carolina Villamizar Posada</t>
  </si>
  <si>
    <t>Diana Carolina Valverde Torres</t>
  </si>
  <si>
    <t>SILVANA ESCORCIA</t>
  </si>
  <si>
    <t>CONSORCIO INTER CAUCE MOMPOX</t>
  </si>
  <si>
    <t>ALBERTO CARLOS GONZALEZ CANTILLO</t>
  </si>
  <si>
    <t>ANTONIO APONTE TORRES</t>
  </si>
  <si>
    <t>JUAN MANUEL ALVARADO NIVIA</t>
  </si>
  <si>
    <t>JOHANNA ANAYA MANZUR - ABOGADA</t>
  </si>
  <si>
    <t>YESSICA DE JESUS MARRUGO CONTRERAS</t>
  </si>
  <si>
    <t>Fundacion Salvi</t>
  </si>
  <si>
    <t>Maria Fernanda Martínez Correa</t>
  </si>
  <si>
    <t>jaider manuel mendez marriaga</t>
  </si>
  <si>
    <t>BRENDA SANMIGUEL</t>
  </si>
  <si>
    <t>Estefania de la Ossa Rojas</t>
  </si>
  <si>
    <t>Anderson Padilla Amaranto</t>
  </si>
  <si>
    <t>Adriana lucia de Ávila castro</t>
  </si>
  <si>
    <t>ANGUIE PAOLA VEGA ESTRADA</t>
  </si>
  <si>
    <t>JOHANNY VALENCIA SANCHEZ</t>
  </si>
  <si>
    <t>EDWIN AMIN AVILA</t>
  </si>
  <si>
    <t>luis alonso diaz castillo</t>
  </si>
  <si>
    <t>Adriana Lucía Restrepo Gómez</t>
  </si>
  <si>
    <t>LOLY LUZ ESTRADA ROMERO</t>
  </si>
  <si>
    <t>EVELIA MARGARITA OJEDA FAJARDO</t>
  </si>
  <si>
    <t>dulfry martinez cañate</t>
  </si>
  <si>
    <t>MEIRY ELY BASTIDAS NEGRETE</t>
  </si>
  <si>
    <t>LELIS ANDREA ARTUZ JIMENEZ</t>
  </si>
  <si>
    <t>bleydis garcia torres</t>
  </si>
  <si>
    <t>ERNESTO CARLOS CORONEL MIRANDA</t>
  </si>
  <si>
    <t>Frank Humberto Pombo Domínguez</t>
  </si>
  <si>
    <t>VICTOR OQUENDO</t>
  </si>
  <si>
    <t>Luisa Fernanda Marriaga Zabaleta</t>
  </si>
  <si>
    <t>ELISA KATERINE BARCENAS ASCANIO</t>
  </si>
  <si>
    <t>Tatiana Margarita Insignares De La Cruz</t>
  </si>
  <si>
    <t>Katherine Numa Urrea</t>
  </si>
  <si>
    <t>NOVOA BUENDIA SAS</t>
  </si>
  <si>
    <t>CARMINA PEREZ LERMA</t>
  </si>
  <si>
    <t>Michelle Andrea Blanco Llanos</t>
  </si>
  <si>
    <t>ESTEBAN CASTELLAR</t>
  </si>
  <si>
    <t>UNION TEMPORAL ALIMENTOS PAE 2024</t>
  </si>
  <si>
    <t>4ESAS</t>
  </si>
  <si>
    <t>FERNANDO NICOLAS ARAUJO RUMIE</t>
  </si>
  <si>
    <t>INGRID JOHANNA VALENCIA ANGULO</t>
  </si>
  <si>
    <t>KAROLAY ANDREA RODRIGUEZ MOLINA</t>
  </si>
  <si>
    <t>eder david hernandez puello</t>
  </si>
  <si>
    <t>ANGELA PAOLA IGLESIAS REALES</t>
  </si>
  <si>
    <t>Andrea Fonseca Lara</t>
  </si>
  <si>
    <t>LAURA PATRICIA NAVARRO JULIO</t>
  </si>
  <si>
    <t>KAREN PAOLA PUERTA CORRALES</t>
  </si>
  <si>
    <t>Gressy Helena Torres Mendoza</t>
  </si>
  <si>
    <t>ANDREA PAEZ MENDOZA</t>
  </si>
  <si>
    <t>Verónica Barrios</t>
  </si>
  <si>
    <t>Maria Geronimo Santiago</t>
  </si>
  <si>
    <t>JOYCE MILENA CORREA WATTS</t>
  </si>
  <si>
    <t>ISAIAS RAFAEL SIMANCAS CASTRO</t>
  </si>
  <si>
    <t>kevin sanchez jimenez</t>
  </si>
  <si>
    <t>Melissa Marcela Meriño Mulett</t>
  </si>
  <si>
    <t>CANDIDA LIBIA ACEVEDO CESPEDES</t>
  </si>
  <si>
    <t>MARIA CAMILA PEREZ BARRIOS</t>
  </si>
  <si>
    <t>UNIÓN TEMPORAL TRANSPORTES BOLÍVAR 24</t>
  </si>
  <si>
    <t>JINNIS</t>
  </si>
  <si>
    <t>DANIELA  CAROLINA MARTINEZ SANCHEZ</t>
  </si>
  <si>
    <t>Arturo Rafael Castillo García</t>
  </si>
  <si>
    <t>Elvia Margarita Toloza Sanchez</t>
  </si>
  <si>
    <t>FITCH RATINGS COLOMBIA S.A.</t>
  </si>
  <si>
    <t>CONSORCIO LA CANDELARIA</t>
  </si>
  <si>
    <t>LEIDY SUAREZ HERAZO</t>
  </si>
  <si>
    <t>LILIANA MARGARITA PACHECO ACOSTA</t>
  </si>
  <si>
    <t>HEIDY GAMARRA PARRA</t>
  </si>
  <si>
    <t>DIEGO ARMANDO JIMENEZ TAMAYO</t>
  </si>
  <si>
    <t>WILLIAM ARIEL MALLARINO GALVIS</t>
  </si>
  <si>
    <t>MARIA PATRICIA DEULUFEUT RODELO</t>
  </si>
  <si>
    <t>YULIANA GUETE CERPA</t>
  </si>
  <si>
    <t>GUSTAVO RAFAEL GRANADOS HURTADO</t>
  </si>
  <si>
    <t>IGNACIO JAVIER BECERRA BAÑOS</t>
  </si>
  <si>
    <t>Kathya Margarita Eljadue</t>
  </si>
  <si>
    <t>Maria Rocio Cortes Vargas</t>
  </si>
  <si>
    <t>VANESSA MADERA BATISTA</t>
  </si>
  <si>
    <t>GUSTAVO ALDRIN TRONCOSO GOMEZ</t>
  </si>
  <si>
    <t>ALEJANDRA REDONDO CARABALLO</t>
  </si>
  <si>
    <t>ORIANA MIRLENA GUERRERO OROZCO</t>
  </si>
  <si>
    <t>Laura Esther Valdes Bohorquez</t>
  </si>
  <si>
    <t>Ingrid Dizzett Utria</t>
  </si>
  <si>
    <t>Fundacion Social y Cultural para el Desarrollo de la Comunidad FUNDACOMUN</t>
  </si>
  <si>
    <t>ELIANA PATRICIA GARCIA CARCAMO</t>
  </si>
  <si>
    <t>TILSANA CONTRERAS CASTILLA</t>
  </si>
  <si>
    <t>Ibones Milat Pardo Estrada</t>
  </si>
  <si>
    <t>YALITZA LEONOR MATUK PUERTA</t>
  </si>
  <si>
    <t>Yesina Andrea Mercado Davila</t>
  </si>
  <si>
    <t>Yair Dario Julio del Valle</t>
  </si>
  <si>
    <t>ADELFO DORIA FRANCO</t>
  </si>
  <si>
    <t>MARTA ARMESTO ARDILA</t>
  </si>
  <si>
    <t>EDUARDO RAFAEL LOMBANA YEPES</t>
  </si>
  <si>
    <t>katherine vergel</t>
  </si>
  <si>
    <t>KARENFERNANDAPEREZARIAS</t>
  </si>
  <si>
    <t>Corporacion Festival Internacional de Cine de Cartagena de Indias-FICCI</t>
  </si>
  <si>
    <t>DIEGO EDINSON GUTIERREZ DIAZ</t>
  </si>
  <si>
    <t>RUTH NOHEMI ZABALETA PRENS</t>
  </si>
  <si>
    <t>GERARDO MELO BARRERA</t>
  </si>
  <si>
    <t>YAINIS INGRIS MORENO  MORENO</t>
  </si>
  <si>
    <t>Suad Bechara Santamaria</t>
  </si>
  <si>
    <t>TEDDY BARRERA MEZA</t>
  </si>
  <si>
    <t>ALBERTO LUIS ZABALETA BAÑOL</t>
  </si>
  <si>
    <t>PAOLA VARGAS BLANCO</t>
  </si>
  <si>
    <t>PAOLA ANDREA SALADEN SANCHEZ</t>
  </si>
  <si>
    <t>VALENTINA ARRIETA CALDERIN</t>
  </si>
  <si>
    <t>CYNTHIA PEREZ AMADOR</t>
  </si>
  <si>
    <t>FAISAR ELIAS BERRIO BARRAGAN</t>
  </si>
  <si>
    <t>Maria Camila Martinez Medina</t>
  </si>
  <si>
    <t>OSCAR EDUARDO CONTRERAS JARAMILLO</t>
  </si>
  <si>
    <t>HANER SUAREZ PANIZA</t>
  </si>
  <si>
    <t>KATTY KAY HERNANDEZ PEREZ</t>
  </si>
  <si>
    <t>EHISLIN LICETH ZAPATA DIAZ</t>
  </si>
  <si>
    <t>Linda Pinedo Puello</t>
  </si>
  <si>
    <t>INGEMAR SAS</t>
  </si>
  <si>
    <t>GABRIEL DE JESUS OROZCO AGAMEZ</t>
  </si>
  <si>
    <t>ALVARO JOSE ALONSO TURIZO</t>
  </si>
  <si>
    <t>Deisy Guardo Castro</t>
  </si>
  <si>
    <t>MARA PATRICIA ROMERO MORA</t>
  </si>
  <si>
    <t>ERIC JOSE MARTINEZ</t>
  </si>
  <si>
    <t>PIVOT BI SAS</t>
  </si>
  <si>
    <t>RAFAEL ORLANDO CARRILLO PEREIRA</t>
  </si>
  <si>
    <t>INDIRA PAOLA ROMERO ALMEIDA</t>
  </si>
  <si>
    <t>HUGO GONZALEZ SUAREZ</t>
  </si>
  <si>
    <t>ROY GARCIA SANCHEZ</t>
  </si>
  <si>
    <t>REFRICONFORT SAS</t>
  </si>
  <si>
    <t>ANA MARIA VELEZ OSPINO</t>
  </si>
  <si>
    <t>LUIS FERNANDO PADILLA DE HORTA</t>
  </si>
  <si>
    <t>omar javier ferreira valdelamar</t>
  </si>
  <si>
    <t>NOHEMI LIZETH PEREZ MELENDEZ</t>
  </si>
  <si>
    <t>LINDA MARCELA GARCIA BELTRAN</t>
  </si>
  <si>
    <t>KATHLEEN STEFANNY QUINTERO BERNAL</t>
  </si>
  <si>
    <t>MAURA ANDRE PADILLA POVEDA</t>
  </si>
  <si>
    <t>ANA TEMIS HERRERA BARRAGÁN</t>
  </si>
  <si>
    <t>ROCIO CRISTINA MENDOZA BALLESTAS</t>
  </si>
  <si>
    <t>UNION TEMPORAL ASEO INTEGRAL BOLIVAR 2024</t>
  </si>
  <si>
    <t>Juan Pablo Soto Padaui</t>
  </si>
  <si>
    <t>Ruben Salazar</t>
  </si>
  <si>
    <t>AECIC SAS</t>
  </si>
  <si>
    <t>william hernandez romero</t>
  </si>
  <si>
    <t>DANILO JESUS OBESO HERNANDEZ</t>
  </si>
  <si>
    <t>LINA PAOLA MONTOYA ARRIETA</t>
  </si>
  <si>
    <t>Maria Isabel Herrera Carrasquilla</t>
  </si>
  <si>
    <t>Daniela Rodriguez Tafur</t>
  </si>
  <si>
    <t>CESAR AUGUSTO ESCOBAR FLOREZ</t>
  </si>
  <si>
    <t>Miguel Moises Manga Quintana</t>
  </si>
  <si>
    <t>LILIANA MARÍA VILORIA RAMÍREZ</t>
  </si>
  <si>
    <t>CHRISTIAN  GUILLERMO ESTUPIÑAN USECHE</t>
  </si>
  <si>
    <t>YERLIS DEL CARMEN MARRUGO RIOS</t>
  </si>
  <si>
    <t>LILIANA REINA RIVERO</t>
  </si>
  <si>
    <t>Osvaldo Arevalo Martinez</t>
  </si>
  <si>
    <t>LEIDY MILENA CALLEJAS VILLEGAS</t>
  </si>
  <si>
    <t>jesus paternina</t>
  </si>
  <si>
    <t>YERLIS PAOLA BERRIO REYES</t>
  </si>
  <si>
    <t>NAIBELYNE ANDRADE DIAZ</t>
  </si>
  <si>
    <t>AUTO TROPICAL CARTAGENA SAS</t>
  </si>
  <si>
    <t>LOIDYS DEL CARMEN GOMEZ SOTO</t>
  </si>
  <si>
    <t>Silvana Puello Visbal</t>
  </si>
  <si>
    <t>ELVIA ROSA DE AVILA CORDOBA</t>
  </si>
  <si>
    <t>TANIA ALEXANDRA RACEDO BALLESTAS</t>
  </si>
  <si>
    <t>ANI LUZ JIMENEZ PANIZA</t>
  </si>
  <si>
    <t>CORPORACIÓN AUTONOMA DE SEMANA SANTA DE MOMPOX</t>
  </si>
  <si>
    <t>MARIA CANDELARIA FERNANDEZ TATIS</t>
  </si>
  <si>
    <t>EGLA THERAN HUMANEZ</t>
  </si>
  <si>
    <t>JOSE FERNEL MENDOZA TRUJILLO</t>
  </si>
  <si>
    <t>ladys paola rhenals diaz</t>
  </si>
  <si>
    <t>TRANSCARIBE S.A.</t>
  </si>
  <si>
    <t>vanessa de los angeles rodriguez torres</t>
  </si>
  <si>
    <t>Daniela Cristina Salazar Canoles</t>
  </si>
  <si>
    <t>TEKTO INGENIERIA S.A.S.</t>
  </si>
  <si>
    <t>MARY CARMEN POLO MORA</t>
  </si>
  <si>
    <t>julio cesar crespo jaramillo</t>
  </si>
  <si>
    <t>AMAURY CASTELLAR MATOSO</t>
  </si>
  <si>
    <t>MELISSA FONTALVO JURADO</t>
  </si>
  <si>
    <t>Estefania Monroy Balza</t>
  </si>
  <si>
    <t>giselle paola baquerizo salcedo</t>
  </si>
  <si>
    <t>CAROLINA LUCIA ESCOBAR  FLOREZ</t>
  </si>
  <si>
    <t>rafael fernando hoyos castellanos</t>
  </si>
  <si>
    <t>LEONARDO MENDOZA COHEN</t>
  </si>
  <si>
    <t>DANIEL JOSE ORDOÑEZ TAPIAS</t>
  </si>
  <si>
    <t>GLORIA ELENA GIL ZEA</t>
  </si>
  <si>
    <t>LUZ MARINA MEDINA NARVAEZ</t>
  </si>
  <si>
    <t>LUIS FERNANDO PAREJA CRISMATT</t>
  </si>
  <si>
    <t>Jhon Jairo Jaramillo Garcia</t>
  </si>
  <si>
    <t>ORLANDO AYOLA MANJARRES</t>
  </si>
  <si>
    <t>María de Jesús Villarreal Therán</t>
  </si>
  <si>
    <t>Estefania Monroy Blaza</t>
  </si>
  <si>
    <t>ELENITH MARTINEZ DAVILA</t>
  </si>
  <si>
    <t>alfonso enrique medina marquez</t>
  </si>
  <si>
    <t>CLAUDIA ARBOLEDA TORRES</t>
  </si>
  <si>
    <t>Sharyk de Jesús Orozco Fernández</t>
  </si>
  <si>
    <t>junta de acción comunal corregimiento de ceibal</t>
  </si>
  <si>
    <t>JORGE HUGO THEVENING AMARIS</t>
  </si>
  <si>
    <t>maria alejandra</t>
  </si>
  <si>
    <t>Liza Fernanda Mejia Otero</t>
  </si>
  <si>
    <t>mara lambis</t>
  </si>
  <si>
    <t>ROSSANA COGOLLO OSPINO</t>
  </si>
  <si>
    <t>YEIMY GONZALEZ JIMENEZ</t>
  </si>
  <si>
    <t>karin julieth jalaffs barboza</t>
  </si>
  <si>
    <t>KATIUSKA LINEY MELENDREZ ALVAREZ</t>
  </si>
  <si>
    <t>NESTOR ENRIQUE GARCIA DE HOYOS</t>
  </si>
  <si>
    <t>ISMAEL ENRIQUE QUINTERO MARTINEZ</t>
  </si>
  <si>
    <t>YERLIS MARRUGO RIOS</t>
  </si>
  <si>
    <t>Saray Valencia</t>
  </si>
  <si>
    <t>YORLINLANS VARGAS</t>
  </si>
  <si>
    <t>ALFONSO GALLARDO CARRILLO</t>
  </si>
  <si>
    <t>FUNDACION ARTE PARA EL DESARROLLO</t>
  </si>
  <si>
    <t>ISABEL ACEVEDO BRACAMONTE</t>
  </si>
  <si>
    <t>DOLORES</t>
  </si>
  <si>
    <t>Avidis Javier Garcia Bettin</t>
  </si>
  <si>
    <t>EUBALDO ESTEBAN ESPITIA ESPITIA</t>
  </si>
  <si>
    <t>DANIELA CAEZ BRU</t>
  </si>
  <si>
    <t>ARTURO ENRIQUE MARRUGO ACEVEDO</t>
  </si>
  <si>
    <t>Xiomara Mendez Baños</t>
  </si>
  <si>
    <t>Juan Sebastián Perez Molina</t>
  </si>
  <si>
    <t>Adriana</t>
  </si>
  <si>
    <t>LAURA DANIELA HENAO ALARCON</t>
  </si>
  <si>
    <t>DORYS LUCIA ARRIETA CARO</t>
  </si>
  <si>
    <t>FRANCISCO ROJAS LEYVA</t>
  </si>
  <si>
    <t>Laura Judith Jiménez Correa</t>
  </si>
  <si>
    <t>EDGAR ALFREDO VASQUEZ PATERNINA</t>
  </si>
  <si>
    <t>SERGIO JIMENEZ CIRO</t>
  </si>
  <si>
    <t>Grethel Cabarcas González</t>
  </si>
  <si>
    <t>SOLUCIONES DE INFORMACION S.A.S.</t>
  </si>
  <si>
    <t>Bitar</t>
  </si>
  <si>
    <t>YEIS CAROLINA MELENDRES ESCORCIA</t>
  </si>
  <si>
    <t>KARINA VESTHER VILLALBA DIAZ</t>
  </si>
  <si>
    <t>LILIANA HERNANDEZ ALVAREZ</t>
  </si>
  <si>
    <t>ALDRIN DE JESÚS POLO NUÑEZ</t>
  </si>
  <si>
    <t>Linda María Arrieta Flórez</t>
  </si>
  <si>
    <t>MARIEN INES HERRERA CASTRO</t>
  </si>
  <si>
    <t>LIRIBETH TORRES GÁNDARA</t>
  </si>
  <si>
    <t>GABRIEL IGLESIAS</t>
  </si>
  <si>
    <t>MARIA ANGELICA ARRAZOLA OLANO</t>
  </si>
  <si>
    <t>Argemiro Jose Alvarez Vasquez</t>
  </si>
  <si>
    <t>Edith Sofia Florez Mendoza</t>
  </si>
  <si>
    <t>Samuel Alvarez Beleño</t>
  </si>
  <si>
    <t>YOCIMAR FLOREZ</t>
  </si>
  <si>
    <t>FERNANDO HERRERA BARRIOS</t>
  </si>
  <si>
    <t>Kethy Ortega García</t>
  </si>
  <si>
    <t>Nicolasa García Zapateiro</t>
  </si>
  <si>
    <t>BORIS JULIAN BATISTA RANGEL</t>
  </si>
  <si>
    <t>GUSTAVO JOSE AMARIS COSSIO</t>
  </si>
  <si>
    <t>Cristian Camilo Perez Moreno</t>
  </si>
  <si>
    <t>MUBARAK INVERSIONES SAS</t>
  </si>
  <si>
    <t>Dayanis orozco</t>
  </si>
  <si>
    <t>yina paola muñoz julio</t>
  </si>
  <si>
    <t>Rafael Jose Castillo Cano</t>
  </si>
  <si>
    <t>ANDREA CAROLINA PEREZ HERNANDEZ</t>
  </si>
  <si>
    <t>ELAINE PARDO DE AVILA</t>
  </si>
  <si>
    <t>HAROLDO JOSE RIVERO SANTOYA</t>
  </si>
  <si>
    <t>LUIS GABRIEL BARRIOS BARRIOS</t>
  </si>
  <si>
    <t>Dilianys pacheco de avila</t>
  </si>
  <si>
    <t>WILLIA TARRA ALVEAR</t>
  </si>
  <si>
    <t>SORANGELIS VALDEZ BARRIOS</t>
  </si>
  <si>
    <t>MAYURIS CANTILLO COGOYO</t>
  </si>
  <si>
    <t>Adriana Arias Cataño</t>
  </si>
  <si>
    <t>GONZALO JAVIER BOSSA RICARDO</t>
  </si>
  <si>
    <t>JOHAN JOSE SANCHEZ SILVA</t>
  </si>
  <si>
    <t>ALEXANDER RONCALLOMIRANDA</t>
  </si>
  <si>
    <t>andrea arrieta mulett</t>
  </si>
  <si>
    <t>JAIDIVIS MOLINELLO PARODIS</t>
  </si>
  <si>
    <t>Nicolle Pamela Ramirez Marsiglia</t>
  </si>
  <si>
    <t>ROCCIA SAS</t>
  </si>
  <si>
    <t>Daniel Andres Paniza Hernández</t>
  </si>
  <si>
    <t>YESSICA CANDELARIA DUARTE MURCIA</t>
  </si>
  <si>
    <t>diana peñaloza peñaloza</t>
  </si>
  <si>
    <t>Yasmin Liceth Cruz De Hortas</t>
  </si>
  <si>
    <t>Miguel Angel Areiza Frieri</t>
  </si>
  <si>
    <t>SINDY PAOLA ROMERO ORTEGA</t>
  </si>
  <si>
    <t>KATHERINE DEL CARMEN BERTEL CASTAÑEDA</t>
  </si>
  <si>
    <t>Claudia Blanco</t>
  </si>
  <si>
    <t>OSCAR FERREIRA POLO</t>
  </si>
  <si>
    <t>DUVANIS POLO GUERRERO</t>
  </si>
  <si>
    <t>Alberto Luis Hernandez Romero</t>
  </si>
  <si>
    <t>WILMAR ADONIS RESTREPO TABORDA</t>
  </si>
  <si>
    <t>MERCEDES MANCILLA AGAMEZ</t>
  </si>
  <si>
    <t>MAYERLIS DEL CARMEN ACOSTA RAMOS</t>
  </si>
  <si>
    <t>erika milena martinez garcia</t>
  </si>
  <si>
    <t>HELEN DE JESUS FIGUEROA MACIAS</t>
  </si>
  <si>
    <t>Nini patricia Lopez Guerrero</t>
  </si>
  <si>
    <t>https://community.secop.gov.co/Public/Tendering/OpportunityDetail/Index?noticeUID=CO1.NTC.5889619</t>
  </si>
  <si>
    <t>https://community.secop.gov.co/Public/Tendering/OpportunityDetail/Index?noticeUID=CO1.NTC.5891638</t>
  </si>
  <si>
    <t>https://community.secop.gov.co/Public/Tendering/OpportunityDetail/Index?noticeUID=CO1.NTC.6083874</t>
  </si>
  <si>
    <t>https://community.secop.gov.co/Public/Tendering/OpportunityDetail/Index?noticeUID=CO1.NTC.6015606</t>
  </si>
  <si>
    <t>https://community.secop.gov.co/Public/Tendering/OpportunityDetail/Index?noticeUID=CO1.NTC.5931388</t>
  </si>
  <si>
    <t>https://community.secop.gov.co/Public/Tendering/OpportunityDetail/Index?noticeUID=CO1.NTC.5825606</t>
  </si>
  <si>
    <t>https://community.secop.gov.co/Public/Tendering/OpportunityDetail/Index?noticeUID=CO1.NTC.5988529</t>
  </si>
  <si>
    <t>https://community.secop.gov.co/Public/Tendering/OpportunityDetail/Index?noticeUID=CO1.NTC.5658405</t>
  </si>
  <si>
    <t>https://community.secop.gov.co/Public/Tendering/OpportunityDetail/Index?noticeUID=CO1.NTC.5629304</t>
  </si>
  <si>
    <t>https://community.secop.gov.co/Public/Tendering/OpportunityDetail/Index?noticeUID=CO1.NTC.5934732</t>
  </si>
  <si>
    <t>https://community.secop.gov.co/Public/Tendering/OpportunityDetail/Index?noticeUID=CO1.NTC.5719146</t>
  </si>
  <si>
    <t>https://community.secop.gov.co/Public/Tendering/OpportunityDetail/Index?noticeUID=CO1.NTC.5501083</t>
  </si>
  <si>
    <t>https://community.secop.gov.co/Public/Tendering/OpportunityDetail/Index?noticeUID=CO1.NTC.5500181</t>
  </si>
  <si>
    <t>https://community.secop.gov.co/Public/Tendering/OpportunityDetail/Index?noticeUID=CO1.NTC.5859597</t>
  </si>
  <si>
    <t>https://community.secop.gov.co/Public/Tendering/OpportunityDetail/Index?noticeUID=CO1.NTC.5871662</t>
  </si>
  <si>
    <t>https://community.secop.gov.co/Public/Tendering/OpportunityDetail/Index?noticeUID=CO1.NTC.5743613</t>
  </si>
  <si>
    <t>https://community.secop.gov.co/Public/Tendering/OpportunityDetail/Index?noticeUID=CO1.NTC.5960230</t>
  </si>
  <si>
    <t>https://community.secop.gov.co/Public/Tendering/OpportunityDetail/Index?noticeUID=CO1.NTC.5675045</t>
  </si>
  <si>
    <t>https://community.secop.gov.co/Public/Tendering/OpportunityDetail/Index?noticeUID=CO1.NTC.5849908</t>
  </si>
  <si>
    <t>https://community.secop.gov.co/Public/Tendering/OpportunityDetail/Index?noticeUID=CO1.NTC.5973022</t>
  </si>
  <si>
    <t>https://community.secop.gov.co/Public/Tendering/OpportunityDetail/Index?noticeUID=CO1.NTC.5579073</t>
  </si>
  <si>
    <t>https://community.secop.gov.co/Public/Tendering/OpportunityDetail/Index?noticeUID=CO1.NTC.6015538</t>
  </si>
  <si>
    <t>https://community.secop.gov.co/Public/Tendering/OpportunityDetail/Index?noticeUID=CO1.NTC.5946989</t>
  </si>
  <si>
    <t>https://community.secop.gov.co/Public/Tendering/OpportunityDetail/Index?noticeUID=CO1.NTC.5548593</t>
  </si>
  <si>
    <t>https://community.secop.gov.co/Public/Tendering/OpportunityDetail/Index?noticeUID=CO1.NTC.5547122</t>
  </si>
  <si>
    <t>https://community.secop.gov.co/Public/Tendering/OpportunityDetail/Index?noticeUID=CO1.NTC.6003419</t>
  </si>
  <si>
    <t>https://community.secop.gov.co/Public/Tendering/OpportunityDetail/Index?noticeUID=CO1.NTC.5824743</t>
  </si>
  <si>
    <t>https://community.secop.gov.co/Public/Tendering/OpportunityDetail/Index?noticeUID=CO1.NTC.5580965</t>
  </si>
  <si>
    <t>https://community.secop.gov.co/Public/Tendering/OpportunityDetail/Index?noticeUID=CO1.NTC.6003765</t>
  </si>
  <si>
    <t>https://community.secop.gov.co/Public/Tendering/OpportunityDetail/Index?noticeUID=CO1.NTC.5658798</t>
  </si>
  <si>
    <t>https://community.secop.gov.co/Public/Tendering/OpportunityDetail/Index?noticeUID=CO1.NTC.5887687</t>
  </si>
  <si>
    <t>https://community.secop.gov.co/Public/Tendering/OpportunityDetail/Index?noticeUID=CO1.NTC.5756346</t>
  </si>
  <si>
    <t>https://community.secop.gov.co/Public/Tendering/OpportunityDetail/Index?noticeUID=CO1.NTC.5887809</t>
  </si>
  <si>
    <t>https://community.secop.gov.co/Public/Tendering/OpportunityDetail/Index?noticeUID=CO1.NTC.5924795</t>
  </si>
  <si>
    <t>https://community.secop.gov.co/Public/Tendering/OpportunityDetail/Index?noticeUID=CO1.NTC.5755268</t>
  </si>
  <si>
    <t>https://community.secop.gov.co/Public/Tendering/OpportunityDetail/Index?noticeUID=CO1.NTC.5905683</t>
  </si>
  <si>
    <t>https://community.secop.gov.co/Public/Tendering/OpportunityDetail/Index?noticeUID=CO1.NTC.6083248</t>
  </si>
  <si>
    <t>https://community.secop.gov.co/Public/Tendering/OpportunityDetail/Index?noticeUID=CO1.NTC.5705814</t>
  </si>
  <si>
    <t>https://community.secop.gov.co/Public/Tendering/OpportunityDetail/Index?noticeUID=CO1.NTC.5834542</t>
  </si>
  <si>
    <t>https://community.secop.gov.co/Public/Tendering/OpportunityDetail/Index?noticeUID=CO1.NTC.5674656</t>
  </si>
  <si>
    <t>https://community.secop.gov.co/Public/Tendering/OpportunityDetail/Index?noticeUID=CO1.NTC.5854725</t>
  </si>
  <si>
    <t>https://community.secop.gov.co/Public/Tendering/OpportunityDetail/Index?noticeUID=CO1.NTC.6104336</t>
  </si>
  <si>
    <t>https://community.secop.gov.co/Public/Tendering/OpportunityDetail/Index?noticeUID=CO1.NTC.5593081</t>
  </si>
  <si>
    <t>https://community.secop.gov.co/Public/Tendering/OpportunityDetail/Index?noticeUID=CO1.NTC.5906001</t>
  </si>
  <si>
    <t>https://community.secop.gov.co/Public/Tendering/OpportunityDetail/Index?noticeUID=CO1.NTC.5939924</t>
  </si>
  <si>
    <t>https://community.secop.gov.co/Public/Tendering/OpportunityDetail/Index?noticeUID=CO1.NTC.5591140</t>
  </si>
  <si>
    <t>https://community.secop.gov.co/Public/Tendering/OpportunityDetail/Index?noticeUID=CO1.NTC.5827178</t>
  </si>
  <si>
    <t>https://community.secop.gov.co/Public/Tendering/OpportunityDetail/Index?noticeUID=CO1.NTC.5831997</t>
  </si>
  <si>
    <t>https://community.secop.gov.co/Public/Tendering/OpportunityDetail/Index?noticeUID=CO1.NTC.5905804</t>
  </si>
  <si>
    <t>https://community.secop.gov.co/Public/Tendering/OpportunityDetail/Index?noticeUID=CO1.NTC.5849489</t>
  </si>
  <si>
    <t>https://community.secop.gov.co/Public/Tendering/OpportunityDetail/Index?noticeUID=CO1.NTC.5900375</t>
  </si>
  <si>
    <t>https://community.secop.gov.co/Public/Tendering/OpportunityDetail/Index?noticeUID=CO1.NTC.5558803</t>
  </si>
  <si>
    <t>https://community.secop.gov.co/Public/Tendering/OpportunityDetail/Index?noticeUID=CO1.NTC.6007002</t>
  </si>
  <si>
    <t>https://community.secop.gov.co/Public/Tendering/OpportunityDetail/Index?noticeUID=CO1.NTC.5580384</t>
  </si>
  <si>
    <t>https://community.secop.gov.co/Public/Tendering/OpportunityDetail/Index?noticeUID=CO1.NTC.5931677</t>
  </si>
  <si>
    <t>https://community.secop.gov.co/Public/Tendering/OpportunityDetail/Index?noticeUID=CO1.NTC.5947420</t>
  </si>
  <si>
    <t>https://community.secop.gov.co/Public/Tendering/OpportunityDetail/Index?noticeUID=CO1.NTC.5925958</t>
  </si>
  <si>
    <t>https://community.secop.gov.co/Public/Tendering/OpportunityDetail/Index?noticeUID=CO1.NTC.5901035</t>
  </si>
  <si>
    <t>https://community.secop.gov.co/Public/Tendering/OpportunityDetail/Index?noticeUID=CO1.NTC.5956502</t>
  </si>
  <si>
    <t>https://community.secop.gov.co/Public/Tendering/OpportunityDetail/Index?noticeUID=CO1.NTC.5988332</t>
  </si>
  <si>
    <t>https://community.secop.gov.co/Public/Tendering/OpportunityDetail/Index?noticeUID=CO1.NTC.5888406</t>
  </si>
  <si>
    <t>https://community.secop.gov.co/Public/Tendering/OpportunityDetail/Index?noticeUID=CO1.NTC.5973019</t>
  </si>
  <si>
    <t>https://community.secop.gov.co/Public/Tendering/OpportunityDetail/Index?noticeUID=CO1.NTC.5886195</t>
  </si>
  <si>
    <t>https://community.secop.gov.co/Public/Tendering/OpportunityDetail/Index?noticeUID=CO1.NTC.6006931</t>
  </si>
  <si>
    <t>https://community.secop.gov.co/Public/Tendering/OpportunityDetail/Index?noticeUID=CO1.NTC.6067033</t>
  </si>
  <si>
    <t>https://community.secop.gov.co/Public/Tendering/OpportunityDetail/Index?noticeUID=CO1.NTC.5925759</t>
  </si>
  <si>
    <t>https://community.secop.gov.co/Public/Tendering/OpportunityDetail/Index?noticeUID=CO1.NTC.6073342</t>
  </si>
  <si>
    <t>https://community.secop.gov.co/Public/Tendering/OpportunityDetail/Index?noticeUID=CO1.NTC.6013281</t>
  </si>
  <si>
    <t>https://community.secop.gov.co/Public/Tendering/OpportunityDetail/Index?noticeUID=CO1.NTC.5767458</t>
  </si>
  <si>
    <t>https://community.secop.gov.co/Public/Tendering/OpportunityDetail/Index?noticeUID=CO1.NTC.5872473</t>
  </si>
  <si>
    <t>https://community.secop.gov.co/Public/Tendering/OpportunityDetail/Index?noticeUID=CO1.NTC.5859433</t>
  </si>
  <si>
    <t>https://community.secop.gov.co/Public/Tendering/OpportunityDetail/Index?noticeUID=CO1.NTC.5888327</t>
  </si>
  <si>
    <t>https://community.secop.gov.co/Public/Tendering/OpportunityDetail/Index?noticeUID=CO1.NTC.5935231</t>
  </si>
  <si>
    <t>https://community.secop.gov.co/Public/Tendering/OpportunityDetail/Index?noticeUID=CO1.NTC.5798287</t>
  </si>
  <si>
    <t>https://community.secop.gov.co/Public/Tendering/OpportunityDetail/Index?noticeUID=CO1.NTC.5903856</t>
  </si>
  <si>
    <t>https://community.secop.gov.co/Public/Tendering/OpportunityDetail/Index?noticeUID=CO1.NTC.5767175</t>
  </si>
  <si>
    <t>https://community.secop.gov.co/Public/Tendering/OpportunityDetail/Index?noticeUID=CO1.NTC.5873197</t>
  </si>
  <si>
    <t>https://community.secop.gov.co/Public/Tendering/OpportunityDetail/Index?noticeUID=CO1.NTC.5957223</t>
  </si>
  <si>
    <t>https://community.secop.gov.co/Public/Tendering/OpportunityDetail/Index?noticeUID=CO1.NTC.5985288</t>
  </si>
  <si>
    <t>https://community.secop.gov.co/Public/Tendering/OpportunityDetail/Index?noticeUID=CO1.NTC.6016997</t>
  </si>
  <si>
    <t>https://community.secop.gov.co/Public/Tendering/OpportunityDetail/Index?noticeUID=CO1.NTC.5397417</t>
  </si>
  <si>
    <t>https://community.secop.gov.co/Public/Tendering/OpportunityDetail/Index?noticeUID=CO1.NTC.5797877</t>
  </si>
  <si>
    <t>https://community.secop.gov.co/Public/Tendering/OpportunityDetail/Index?noticeUID=CO1.NTC.5996245</t>
  </si>
  <si>
    <t>https://community.secop.gov.co/Public/Tendering/OpportunityDetail/Index?noticeUID=CO1.NTC.5905921</t>
  </si>
  <si>
    <t>https://community.secop.gov.co/Public/Tendering/OpportunityDetail/Index?noticeUID=CO1.NTC.5905490</t>
  </si>
  <si>
    <t>https://community.secop.gov.co/Public/Tendering/OpportunityDetail/Index?noticeUID=CO1.NTC.5594350</t>
  </si>
  <si>
    <t>https://community.secop.gov.co/Public/Tendering/OpportunityDetail/Index?noticeUID=CO1.NTC.5805086</t>
  </si>
  <si>
    <t>https://community.secop.gov.co/Public/Tendering/OpportunityDetail/Index?noticeUID=CO1.NTC.5549272</t>
  </si>
  <si>
    <t>https://community.secop.gov.co/Public/Tendering/OpportunityDetail/Index?noticeUID=CO1.NTC.6082863</t>
  </si>
  <si>
    <t>https://community.secop.gov.co/Public/Tendering/OpportunityDetail/Index?noticeUID=CO1.NTC.5904655</t>
  </si>
  <si>
    <t>https://community.secop.gov.co/Public/Tendering/OpportunityDetail/Index?noticeUID=CO1.NTC.5840561</t>
  </si>
  <si>
    <t>https://community.secop.gov.co/Public/Tendering/OpportunityDetail/Index?noticeUID=CO1.NTC.5966706</t>
  </si>
  <si>
    <t>https://community.secop.gov.co/Public/Tendering/OpportunityDetail/Index?noticeUID=CO1.NTC.6109716</t>
  </si>
  <si>
    <t>https://community.secop.gov.co/Public/Tendering/OpportunityDetail/Index?noticeUID=CO1.NTC.5623292</t>
  </si>
  <si>
    <t>https://community.secop.gov.co/Public/Tendering/OpportunityDetail/Index?noticeUID=CO1.NTC.5915264</t>
  </si>
  <si>
    <t>https://community.secop.gov.co/Public/Tendering/OpportunityDetail/Index?noticeUID=CO1.NTC.5903875</t>
  </si>
  <si>
    <t>https://community.secop.gov.co/Public/Tendering/OpportunityDetail/Index?noticeUID=CO1.NTC.5659340</t>
  </si>
  <si>
    <t>https://community.secop.gov.co/Public/Tendering/OpportunityDetail/Index?noticeUID=CO1.NTC.5841671</t>
  </si>
  <si>
    <t>https://community.secop.gov.co/Public/Tendering/OpportunityDetail/Index?noticeUID=CO1.NTC.5966624</t>
  </si>
  <si>
    <t>https://community.secop.gov.co/Public/Tendering/OpportunityDetail/Index?noticeUID=CO1.NTC.6083107</t>
  </si>
  <si>
    <t>https://community.secop.gov.co/Public/Tendering/OpportunityDetail/Index?noticeUID=CO1.NTC.5948353</t>
  </si>
  <si>
    <t>https://community.secop.gov.co/Public/Tendering/OpportunityDetail/Index?noticeUID=CO1.NTC.5629848</t>
  </si>
  <si>
    <t>https://community.secop.gov.co/Public/Tendering/OpportunityDetail/Index?noticeUID=CO1.NTC.5599632</t>
  </si>
  <si>
    <t>https://community.secop.gov.co/Public/Tendering/OpportunityDetail/Index?noticeUID=CO1.NTC.5742969</t>
  </si>
  <si>
    <t>https://community.secop.gov.co/Public/Tendering/OpportunityDetail/Index?noticeUID=CO1.NTC.5871730</t>
  </si>
  <si>
    <t>https://community.secop.gov.co/Public/Tendering/OpportunityDetail/Index?noticeUID=CO1.NTC.5899512</t>
  </si>
  <si>
    <t>https://community.secop.gov.co/Public/Tendering/OpportunityDetail/Index?noticeUID=CO1.NTC.5559707</t>
  </si>
  <si>
    <t>https://community.secop.gov.co/Public/Tendering/OpportunityDetail/Index?noticeUID=CO1.NTC.5580631</t>
  </si>
  <si>
    <t>https://community.secop.gov.co/Public/Tendering/OpportunityDetail/Index?noticeUID=CO1.NTC.5996511</t>
  </si>
  <si>
    <t>https://community.secop.gov.co/Public/Tendering/OpportunityDetail/Index?noticeUID=CO1.NTC.5913043</t>
  </si>
  <si>
    <t>https://community.secop.gov.co/Public/Tendering/OpportunityDetail/Index?noticeUID=CO1.NTC.5768288</t>
  </si>
  <si>
    <t>https://community.secop.gov.co/Public/Tendering/OpportunityDetail/Index?noticeUID=CO1.NTC.6001875</t>
  </si>
  <si>
    <t>https://community.secop.gov.co/Public/Tendering/OpportunityDetail/Index?noticeUID=CO1.NTC.6007257</t>
  </si>
  <si>
    <t>https://community.secop.gov.co/Public/Tendering/OpportunityDetail/Index?noticeUID=CO1.NTC.5888706</t>
  </si>
  <si>
    <t>https://community.secop.gov.co/Public/Tendering/OpportunityDetail/Index?noticeUID=CO1.NTC.5878751</t>
  </si>
  <si>
    <t>https://community.secop.gov.co/Public/Tendering/OpportunityDetail/Index?noticeUID=CO1.NTC.5987264</t>
  </si>
  <si>
    <t>https://community.secop.gov.co/Public/Tendering/OpportunityDetail/Index?noticeUID=CO1.NTC.6017552</t>
  </si>
  <si>
    <t>https://community.secop.gov.co/Public/Tendering/OpportunityDetail/Index?noticeUID=CO1.NTC.5651027</t>
  </si>
  <si>
    <t>https://community.secop.gov.co/Public/Tendering/OpportunityDetail/Index?noticeUID=CO1.NTC.6103620</t>
  </si>
  <si>
    <t>https://community.secop.gov.co/Public/Tendering/OpportunityDetail/Index?noticeUID=CO1.NTC.5913970</t>
  </si>
  <si>
    <t>https://community.secop.gov.co/Public/Tendering/OpportunityDetail/Index?noticeUID=CO1.NTC.5524949</t>
  </si>
  <si>
    <t>https://community.secop.gov.co/Public/Tendering/OpportunityDetail/Index?noticeUID=CO1.NTC.5724123</t>
  </si>
  <si>
    <t>https://community.secop.gov.co/Public/Tendering/OpportunityDetail/Index?noticeUID=CO1.NTC.5889656</t>
  </si>
  <si>
    <t>https://community.secop.gov.co/Public/Tendering/OpportunityDetail/Index?noticeUID=CO1.NTC.6015597</t>
  </si>
  <si>
    <t>https://community.secop.gov.co/Public/Tendering/OpportunityDetail/Index?noticeUID=CO1.NTC.5951012</t>
  </si>
  <si>
    <t>https://community.secop.gov.co/Public/Tendering/OpportunityDetail/Index?noticeUID=CO1.NTC.5956349</t>
  </si>
  <si>
    <t>https://community.secop.gov.co/Public/Tendering/OpportunityDetail/Index?noticeUID=CO1.NTC.5973012</t>
  </si>
  <si>
    <t>https://community.secop.gov.co/Public/Tendering/OpportunityDetail/Index?noticeUID=CO1.NTC.6109856</t>
  </si>
  <si>
    <t>https://community.secop.gov.co/Public/Tendering/OpportunityDetail/Index?noticeUID=CO1.NTC.5846025</t>
  </si>
  <si>
    <t>https://community.secop.gov.co/Public/Tendering/OpportunityDetail/Index?noticeUID=CO1.NTC.5904245</t>
  </si>
  <si>
    <t>https://community.secop.gov.co/Public/Tendering/OpportunityDetail/Index?noticeUID=CO1.NTC.6006287</t>
  </si>
  <si>
    <t>https://community.secop.gov.co/Public/Tendering/OpportunityDetail/Index?noticeUID=CO1.NTC.5703148</t>
  </si>
  <si>
    <t>https://community.secop.gov.co/Public/Tendering/OpportunityDetail/Index?noticeUID=CO1.NTC.6003489</t>
  </si>
  <si>
    <t>https://community.secop.gov.co/Public/Tendering/OpportunityDetail/Index?noticeUID=CO1.NTC.5973205</t>
  </si>
  <si>
    <t>https://community.secop.gov.co/Public/Tendering/OpportunityDetail/Index?noticeUID=CO1.NTC.6006485</t>
  </si>
  <si>
    <t>https://community.secop.gov.co/Public/Tendering/OpportunityDetail/Index?noticeUID=CO1.NTC.6091580</t>
  </si>
  <si>
    <t>https://community.secop.gov.co/Public/Tendering/OpportunityDetail/Index?noticeUID=CO1.NTC.5983063</t>
  </si>
  <si>
    <t>https://community.secop.gov.co/Public/Tendering/OpportunityDetail/Index?noticeUID=CO1.NTC.5904073</t>
  </si>
  <si>
    <t>https://community.secop.gov.co/Public/Tendering/OpportunityDetail/Index?noticeUID=CO1.NTC.5721902</t>
  </si>
  <si>
    <t>https://community.secop.gov.co/Public/Tendering/OpportunityDetail/Index?noticeUID=CO1.NTC.5926429</t>
  </si>
  <si>
    <t>https://community.secop.gov.co/Public/Tendering/OpportunityDetail/Index?noticeUID=CO1.NTC.5873782</t>
  </si>
  <si>
    <t>https://community.secop.gov.co/Public/Tendering/OpportunityDetail/Index?noticeUID=CO1.NTC.5938945</t>
  </si>
  <si>
    <t>https://community.secop.gov.co/Public/Tendering/OpportunityDetail/Index?noticeUID=CO1.NTC.5781071</t>
  </si>
  <si>
    <t>https://community.secop.gov.co/Public/Tendering/OpportunityDetail/Index?noticeUID=CO1.NTC.6015359</t>
  </si>
  <si>
    <t>https://community.secop.gov.co/Public/Tendering/OpportunityDetail/Index?noticeUID=CO1.NTC.5840939</t>
  </si>
  <si>
    <t>https://community.secop.gov.co/Public/Tendering/OpportunityDetail/Index?noticeUID=CO1.NTC.5962103</t>
  </si>
  <si>
    <t>https://community.secop.gov.co/Public/Tendering/OpportunityDetail/Index?noticeUID=CO1.NTC.5764025</t>
  </si>
  <si>
    <t>https://community.secop.gov.co/Public/Tendering/OpportunityDetail/Index?noticeUID=CO1.NTC.5966792</t>
  </si>
  <si>
    <t>https://community.secop.gov.co/Public/Tendering/OpportunityDetail/Index?noticeUID=CO1.NTC.6015455</t>
  </si>
  <si>
    <t>https://community.secop.gov.co/Public/Tendering/OpportunityDetail/Index?noticeUID=CO1.NTC.5901314</t>
  </si>
  <si>
    <t>https://community.secop.gov.co/Public/Tendering/OpportunityDetail/Index?noticeUID=CO1.NTC.5871839</t>
  </si>
  <si>
    <t>https://community.secop.gov.co/Public/Tendering/OpportunityDetail/Index?noticeUID=CO1.NTC.5849982</t>
  </si>
  <si>
    <t>https://community.secop.gov.co/Public/Tendering/OpportunityDetail/Index?noticeUID=CO1.NTC.5420325</t>
  </si>
  <si>
    <t>https://community.secop.gov.co/Public/Tendering/OpportunityDetail/Index?noticeUID=CO1.NTC.5757135</t>
  </si>
  <si>
    <t>https://community.secop.gov.co/Public/Tendering/OpportunityDetail/Index?noticeUID=CO1.NTC.5925317</t>
  </si>
  <si>
    <t>https://community.secop.gov.co/Public/Tendering/OpportunityDetail/Index?noticeUID=CO1.NTC.5629773</t>
  </si>
  <si>
    <t>https://community.secop.gov.co/Public/Tendering/OpportunityDetail/Index?noticeUID=CO1.NTC.5904309</t>
  </si>
  <si>
    <t>https://community.secop.gov.co/Public/Tendering/OpportunityDetail/Index?noticeUID=CO1.NTC.5925705</t>
  </si>
  <si>
    <t>https://community.secop.gov.co/Public/Tendering/OpportunityDetail/Index?noticeUID=CO1.NTC.6008349</t>
  </si>
  <si>
    <t>https://community.secop.gov.co/Public/Tendering/OpportunityDetail/Index?noticeUID=CO1.NTC.5948532</t>
  </si>
  <si>
    <t>https://community.secop.gov.co/Public/Tendering/OpportunityDetail/Index?noticeUID=CO1.NTC.6017573</t>
  </si>
  <si>
    <t>https://community.secop.gov.co/Public/Tendering/OpportunityDetail/Index?noticeUID=CO1.NTC.6002216</t>
  </si>
  <si>
    <t>https://community.secop.gov.co/Public/Tendering/OpportunityDetail/Index?noticeUID=CO1.NTC.5947176</t>
  </si>
  <si>
    <t>https://community.secop.gov.co/Public/Tendering/OpportunityDetail/Index?noticeUID=CO1.NTC.6017280</t>
  </si>
  <si>
    <t>https://community.secop.gov.co/Public/Tendering/OpportunityDetail/Index?noticeUID=CO1.NTC.5739509</t>
  </si>
  <si>
    <t>https://community.secop.gov.co/Public/Tendering/OpportunityDetail/Index?noticeUID=CO1.NTC.5641440</t>
  </si>
  <si>
    <t>https://community.secop.gov.co/Public/Tendering/OpportunityDetail/Index?noticeUID=CO1.NTC.5805149</t>
  </si>
  <si>
    <t>https://community.secop.gov.co/Public/Tendering/OpportunityDetail/Index?noticeUID=CO1.NTC.5826504</t>
  </si>
  <si>
    <t>https://community.secop.gov.co/Public/Tendering/OpportunityDetail/Index?noticeUID=CO1.NTC.6002373</t>
  </si>
  <si>
    <t>https://community.secop.gov.co/Public/Tendering/OpportunityDetail/Index?noticeUID=CO1.NTC.5889415</t>
  </si>
  <si>
    <t>https://community.secop.gov.co/Public/Tendering/OpportunityDetail/Index?noticeUID=CO1.NTC.5916049</t>
  </si>
  <si>
    <t>https://community.secop.gov.co/Public/Tendering/OpportunityDetail/Index?noticeUID=CO1.NTC.6016567</t>
  </si>
  <si>
    <t>https://community.secop.gov.co/Public/Tendering/OpportunityDetail/Index?noticeUID=CO1.NTC.5912533</t>
  </si>
  <si>
    <t>https://community.secop.gov.co/Public/Tendering/OpportunityDetail/Index?noticeUID=CO1.NTC.5901330</t>
  </si>
  <si>
    <t>https://community.secop.gov.co/Public/Tendering/OpportunityDetail/Index?noticeUID=CO1.NTC.5905658</t>
  </si>
  <si>
    <t>https://community.secop.gov.co/Public/Tendering/OpportunityDetail/Index?noticeUID=CO1.NTC.5947440</t>
  </si>
  <si>
    <t>https://community.secop.gov.co/Public/Tendering/OpportunityDetail/Index?noticeUID=CO1.NTC.5593303</t>
  </si>
  <si>
    <t>https://community.secop.gov.co/Public/Tendering/OpportunityDetail/Index?noticeUID=CO1.NTC.5846891</t>
  </si>
  <si>
    <t>https://community.secop.gov.co/Public/Tendering/OpportunityDetail/Index?noticeUID=CO1.NTC.5988283</t>
  </si>
  <si>
    <t>https://community.secop.gov.co/Public/Tendering/OpportunityDetail/Index?noticeUID=CO1.NTC.6016994</t>
  </si>
  <si>
    <t>https://community.secop.gov.co/Public/Tendering/OpportunityDetail/Index?noticeUID=CO1.NTC.5873517</t>
  </si>
  <si>
    <t>https://community.secop.gov.co/Public/Tendering/OpportunityDetail/Index?noticeUID=CO1.NTC.5904417</t>
  </si>
  <si>
    <t>https://community.secop.gov.co/Public/Tendering/OpportunityDetail/Index?noticeUID=CO1.NTC.5891818</t>
  </si>
  <si>
    <t>https://community.secop.gov.co/Public/Tendering/OpportunityDetail/Index?noticeUID=CO1.NTC.5827144</t>
  </si>
  <si>
    <t>https://community.secop.gov.co/Public/Tendering/OpportunityDetail/Index?noticeUID=CO1.NTC.5547886</t>
  </si>
  <si>
    <t>https://community.secop.gov.co/Public/Tendering/OpportunityDetail/Index?noticeUID=CO1.NTC.6009188</t>
  </si>
  <si>
    <t>https://community.secop.gov.co/Public/Tendering/OpportunityDetail/Index?noticeUID=CO1.NTC.5739143</t>
  </si>
  <si>
    <t>https://community.secop.gov.co/Public/Tendering/OpportunityDetail/Index?noticeUID=CO1.NTC.5768526</t>
  </si>
  <si>
    <t>https://community.secop.gov.co/Public/Tendering/OpportunityDetail/Index?noticeUID=CO1.NTC.5733719</t>
  </si>
  <si>
    <t>https://community.secop.gov.co/Public/Tendering/OpportunityDetail/Index?noticeUID=CO1.NTC.5784149</t>
  </si>
  <si>
    <t>https://community.secop.gov.co/Public/Tendering/OpportunityDetail/Index?noticeUID=CO1.NTC.6104631</t>
  </si>
  <si>
    <t>https://community.secop.gov.co/Public/Tendering/OpportunityDetail/Index?noticeUID=CO1.NTC.5629483</t>
  </si>
  <si>
    <t>https://community.secop.gov.co/Public/Tendering/OpportunityDetail/Index?noticeUID=CO1.NTC.6083671</t>
  </si>
  <si>
    <t>https://community.secop.gov.co/Public/Tendering/OpportunityDetail/Index?noticeUID=CO1.NTC.6084513</t>
  </si>
  <si>
    <t>https://community.secop.gov.co/Public/Tendering/OpportunityDetail/Index?noticeUID=CO1.NTC.5973212</t>
  </si>
  <si>
    <t>https://community.secop.gov.co/Public/Tendering/OpportunityDetail/Index?noticeUID=CO1.NTC.5988509</t>
  </si>
  <si>
    <t>https://community.secop.gov.co/Public/Tendering/OpportunityDetail/Index?noticeUID=CO1.NTC.5926905</t>
  </si>
  <si>
    <t>https://community.secop.gov.co/Public/Tendering/OpportunityDetail/Index?noticeUID=CO1.NTC.5901354</t>
  </si>
  <si>
    <t>https://community.secop.gov.co/Public/Tendering/OpportunityDetail/Index?noticeUID=CO1.NTC.5897990</t>
  </si>
  <si>
    <t>https://community.secop.gov.co/Public/Tendering/OpportunityDetail/Index?noticeUID=CO1.NTC.5611706</t>
  </si>
  <si>
    <t>https://community.secop.gov.co/Public/Tendering/OpportunityDetail/Index?noticeUID=CO1.NTC.5905390</t>
  </si>
  <si>
    <t>https://community.secop.gov.co/Public/Tendering/OpportunityDetail/Index?noticeUID=CO1.NTC.5901337</t>
  </si>
  <si>
    <t>https://community.secop.gov.co/Public/Tendering/OpportunityDetail/Index?noticeUID=CO1.NTC.5926127</t>
  </si>
  <si>
    <t>https://community.secop.gov.co/Public/Tendering/OpportunityDetail/Index?noticeUID=CO1.NTC.5874656</t>
  </si>
  <si>
    <t>https://community.secop.gov.co/Public/Tendering/OpportunityDetail/Index?noticeUID=CO1.NTC.5831057</t>
  </si>
  <si>
    <t>https://community.secop.gov.co/Public/Tendering/OpportunityDetail/Index?noticeUID=CO1.NTC.5905341</t>
  </si>
  <si>
    <t>https://community.secop.gov.co/Public/Tendering/OpportunityDetail/Index?noticeUID=CO1.NTC.5831394</t>
  </si>
  <si>
    <t>https://community.secop.gov.co/Public/Tendering/OpportunityDetail/Index?noticeUID=CO1.NTC.5955990</t>
  </si>
  <si>
    <t>https://community.secop.gov.co/Public/Tendering/OpportunityDetail/Index?noticeUID=CO1.NTC.5939108</t>
  </si>
  <si>
    <t>https://community.secop.gov.co/Public/Tendering/OpportunityDetail/Index?noticeUID=CO1.NTC.5756662</t>
  </si>
  <si>
    <t>https://community.secop.gov.co/Public/Tendering/OpportunityDetail/Index?noticeUID=CO1.NTC.5926873</t>
  </si>
  <si>
    <t>https://community.secop.gov.co/Public/Tendering/OpportunityDetail/Index?noticeUID=CO1.NTC.5784437</t>
  </si>
  <si>
    <t>https://community.secop.gov.co/Public/Tendering/OpportunityDetail/Index?noticeUID=CO1.NTC.5822731</t>
  </si>
  <si>
    <t>https://community.secop.gov.co/Public/Tendering/OpportunityDetail/Index?noticeUID=CO1.NTC.5904327</t>
  </si>
  <si>
    <t>https://community.secop.gov.co/Public/Tendering/OpportunityDetail/Index?noticeUID=CO1.NTC.6017556</t>
  </si>
  <si>
    <t>https://community.secop.gov.co/Public/Tendering/OpportunityDetail/Index?noticeUID=CO1.NTC.5713811</t>
  </si>
  <si>
    <t>https://community.secop.gov.co/Public/Tendering/OpportunityDetail/Index?noticeUID=CO1.NTC.5757537</t>
  </si>
  <si>
    <t>https://community.secop.gov.co/Public/Tendering/OpportunityDetail/Index?noticeUID=CO1.NTC.5905569</t>
  </si>
  <si>
    <t>https://community.secop.gov.co/Public/Tendering/OpportunityDetail/Index?noticeUID=CO1.NTC.5547514</t>
  </si>
  <si>
    <t>https://community.secop.gov.co/Public/Tendering/OpportunityDetail/Index?noticeUID=CO1.NTC.5883603</t>
  </si>
  <si>
    <t>https://community.secop.gov.co/Public/Tendering/OpportunityDetail/Index?noticeUID=CO1.NTC.5900814</t>
  </si>
  <si>
    <t>https://community.secop.gov.co/Public/Tendering/OpportunityDetail/Index?noticeUID=CO1.NTC.5848597</t>
  </si>
  <si>
    <t>https://community.secop.gov.co/Public/Tendering/OpportunityDetail/Index?noticeUID=CO1.NTC.5887760</t>
  </si>
  <si>
    <t>https://community.secop.gov.co/Public/Tendering/OpportunityDetail/Index?noticeUID=CO1.NTC.5547854</t>
  </si>
  <si>
    <t>https://community.secop.gov.co/Public/Tendering/OpportunityDetail/Index?noticeUID=CO1.NTC.5758728</t>
  </si>
  <si>
    <t>https://community.secop.gov.co/Public/Tendering/OpportunityDetail/Index?noticeUID=CO1.NTC.5947480</t>
  </si>
  <si>
    <t>https://community.secop.gov.co/Public/Tendering/OpportunityDetail/Index?noticeUID=CO1.NTC.5858457</t>
  </si>
  <si>
    <t>https://community.secop.gov.co/Public/Tendering/OpportunityDetail/Index?noticeUID=CO1.NTC.5998848</t>
  </si>
  <si>
    <t>https://community.secop.gov.co/Public/Tendering/OpportunityDetail/Index?noticeUID=CO1.NTC.5948716</t>
  </si>
  <si>
    <t>https://community.secop.gov.co/Public/Tendering/OpportunityDetail/Index?noticeUID=CO1.NTC.5962323</t>
  </si>
  <si>
    <t>https://community.secop.gov.co/Public/Tendering/OpportunityDetail/Index?noticeUID=CO1.NTC.5847412</t>
  </si>
  <si>
    <t>https://community.secop.gov.co/Public/Tendering/OpportunityDetail/Index?noticeUID=CO1.NTC.5580252</t>
  </si>
  <si>
    <t>https://community.secop.gov.co/Public/Tendering/OpportunityDetail/Index?noticeUID=CO1.NTC.5506421</t>
  </si>
  <si>
    <t>https://community.secop.gov.co/Public/Tendering/OpportunityDetail/Index?noticeUID=CO1.NTC.5595029</t>
  </si>
  <si>
    <t>https://community.secop.gov.co/Public/Tendering/OpportunityDetail/Index?noticeUID=CO1.NTC.5985516</t>
  </si>
  <si>
    <t>https://community.secop.gov.co/Public/Tendering/OpportunityDetail/Index?noticeUID=CO1.NTC.6082822</t>
  </si>
  <si>
    <t>https://community.secop.gov.co/Public/Tendering/OpportunityDetail/Index?noticeUID=CO1.NTC.5886329</t>
  </si>
  <si>
    <t>https://community.secop.gov.co/Public/Tendering/OpportunityDetail/Index?noticeUID=CO1.NTC.5925285</t>
  </si>
  <si>
    <t>https://community.secop.gov.co/Public/Tendering/OpportunityDetail/Index?noticeUID=CO1.NTC.5900942</t>
  </si>
  <si>
    <t>https://community.secop.gov.co/Public/Tendering/OpportunityDetail/Index?noticeUID=CO1.NTC.6084270</t>
  </si>
  <si>
    <t>https://community.secop.gov.co/Public/Tendering/OpportunityDetail/Index?noticeUID=CO1.NTC.5777151</t>
  </si>
  <si>
    <t>https://community.secop.gov.co/Public/Tendering/OpportunityDetail/Index?noticeUID=CO1.NTC.5657901</t>
  </si>
  <si>
    <t>https://community.secop.gov.co/Public/Tendering/OpportunityDetail/Index?noticeUID=CO1.NTC.5669810</t>
  </si>
  <si>
    <t>https://community.secop.gov.co/Public/Tendering/OpportunityDetail/Index?noticeUID=CO1.NTC.5902366</t>
  </si>
  <si>
    <t>https://community.secop.gov.co/Public/Tendering/OpportunityDetail/Index?noticeUID=CO1.NTC.5738986</t>
  </si>
  <si>
    <t>https://community.secop.gov.co/Public/Tendering/OpportunityDetail/Index?noticeUID=CO1.NTC.6083102</t>
  </si>
  <si>
    <t>https://community.secop.gov.co/Public/Tendering/OpportunityDetail/Index?noticeUID=CO1.NTC.5953342</t>
  </si>
  <si>
    <t>https://community.secop.gov.co/Public/Tendering/OpportunityDetail/Index?noticeUID=CO1.NTC.5912522</t>
  </si>
  <si>
    <t>https://community.secop.gov.co/Public/Tendering/OpportunityDetail/Index?noticeUID=CO1.NTC.5931593</t>
  </si>
  <si>
    <t>https://community.secop.gov.co/Public/Tendering/OpportunityDetail/Index?noticeUID=CO1.NTC.6017557</t>
  </si>
  <si>
    <t>https://community.secop.gov.co/Public/Tendering/OpportunityDetail/Index?noticeUID=CO1.NTC.5497661</t>
  </si>
  <si>
    <t>https://community.secop.gov.co/Public/Tendering/OpportunityDetail/Index?noticeUID=CO1.NTC.5961726</t>
  </si>
  <si>
    <t>https://community.secop.gov.co/Public/Tendering/OpportunityDetail/Index?noticeUID=CO1.NTC.5735956</t>
  </si>
  <si>
    <t>https://community.secop.gov.co/Public/Tendering/OpportunityDetail/Index?noticeUID=CO1.NTC.6110791</t>
  </si>
  <si>
    <t>https://community.secop.gov.co/Public/Tendering/OpportunityDetail/Index?noticeUID=CO1.NTC.5638656</t>
  </si>
  <si>
    <t>https://community.secop.gov.co/Public/Tendering/OpportunityDetail/Index?noticeUID=CO1.NTC.5768647</t>
  </si>
  <si>
    <t>https://community.secop.gov.co/Public/Tendering/OpportunityDetail/Index?noticeUID=CO1.NTC.5976666</t>
  </si>
  <si>
    <t>https://community.secop.gov.co/Public/Tendering/OpportunityDetail/Index?noticeUID=CO1.NTC.5891642</t>
  </si>
  <si>
    <t>https://community.secop.gov.co/Public/Tendering/OpportunityDetail/Index?noticeUID=CO1.NTC.5940179</t>
  </si>
  <si>
    <t>https://community.secop.gov.co/Public/Tendering/OpportunityDetail/Index?noticeUID=CO1.NTC.5926169</t>
  </si>
  <si>
    <t>https://community.secop.gov.co/Public/Tendering/OpportunityDetail/Index?noticeUID=CO1.NTC.5660789</t>
  </si>
  <si>
    <t>https://community.secop.gov.co/Public/Tendering/OpportunityDetail/Index?noticeUID=CO1.NTC.5827067</t>
  </si>
  <si>
    <t>https://community.secop.gov.co/Public/Tendering/OpportunityDetail/Index?noticeUID=CO1.NTC.6067303</t>
  </si>
  <si>
    <t>https://community.secop.gov.co/Public/Tendering/OpportunityDetail/Index?noticeUID=CO1.NTC.5988258</t>
  </si>
  <si>
    <t>https://community.secop.gov.co/Public/Tendering/OpportunityDetail/Index?noticeUID=CO1.NTC.5904098</t>
  </si>
  <si>
    <t>https://community.secop.gov.co/Public/Tendering/OpportunityDetail/Index?noticeUID=CO1.NTC.5539272</t>
  </si>
  <si>
    <t>https://community.secop.gov.co/Public/Tendering/OpportunityDetail/Index?noticeUID=CO1.NTC.6007239</t>
  </si>
  <si>
    <t>https://community.secop.gov.co/Public/Tendering/OpportunityDetail/Index?noticeUID=CO1.NTC.5933501</t>
  </si>
  <si>
    <t>https://community.secop.gov.co/Public/Tendering/OpportunityDetail/Index?noticeUID=CO1.NTC.5786420</t>
  </si>
  <si>
    <t>https://community.secop.gov.co/Public/Tendering/OpportunityDetail/Index?noticeUID=CO1.NTC.5985079</t>
  </si>
  <si>
    <t>https://community.secop.gov.co/Public/Tendering/OpportunityDetail/Index?noticeUID=CO1.NTC.5891645</t>
  </si>
  <si>
    <t>https://community.secop.gov.co/Public/Tendering/OpportunityDetail/Index?noticeUID=CO1.NTC.5548538</t>
  </si>
  <si>
    <t>https://community.secop.gov.co/Public/Tendering/OpportunityDetail/Index?noticeUID=CO1.NTC.5916110</t>
  </si>
  <si>
    <t>https://community.secop.gov.co/Public/Tendering/OpportunityDetail/Index?noticeUID=CO1.NTC.5904710</t>
  </si>
  <si>
    <t>https://community.secop.gov.co/Public/Tendering/OpportunityDetail/Index?noticeUID=CO1.NTC.5823014</t>
  </si>
  <si>
    <t>https://community.secop.gov.co/Public/Tendering/OpportunityDetail/Index?noticeUID=CO1.NTC.5891806</t>
  </si>
  <si>
    <t>https://community.secop.gov.co/Public/Tendering/OpportunityDetail/Index?noticeUID=CO1.NTC.5947032</t>
  </si>
  <si>
    <t>https://community.secop.gov.co/Public/Tendering/OpportunityDetail/Index?noticeUID=CO1.NTC.5601384</t>
  </si>
  <si>
    <t>https://community.secop.gov.co/Public/Tendering/OpportunityDetail/Index?noticeUID=CO1.NTC.6106736</t>
  </si>
  <si>
    <t>https://community.secop.gov.co/Public/Tendering/OpportunityDetail/Index?noticeUID=CO1.NTC.5706644</t>
  </si>
  <si>
    <t>https://community.secop.gov.co/Public/Tendering/OpportunityDetail/Index?noticeUID=CO1.NTC.5655010</t>
  </si>
  <si>
    <t>https://community.secop.gov.co/Public/Tendering/OpportunityDetail/Index?noticeUID=CO1.NTC.6000799</t>
  </si>
  <si>
    <t>https://community.secop.gov.co/Public/Tendering/OpportunityDetail/Index?noticeUID=CO1.NTC.5842539</t>
  </si>
  <si>
    <t>https://community.secop.gov.co/Public/Tendering/OpportunityDetail/Index?noticeUID=CO1.NTC.5652207</t>
  </si>
  <si>
    <t>https://community.secop.gov.co/Public/Tendering/OpportunityDetail/Index?noticeUID=CO1.NTC.5621248</t>
  </si>
  <si>
    <t>https://community.secop.gov.co/Public/Tendering/OpportunityDetail/Index?noticeUID=CO1.NTC.5947673</t>
  </si>
  <si>
    <t>https://community.secop.gov.co/Public/Tendering/OpportunityDetail/Index?noticeUID=CO1.NTC.5966333</t>
  </si>
  <si>
    <t>https://community.secop.gov.co/Public/Tendering/OpportunityDetail/Index?noticeUID=CO1.NTC.5946980</t>
  </si>
  <si>
    <t>https://community.secop.gov.co/Public/Tendering/OpportunityDetail/Index?noticeUID=CO1.NTC.5904391</t>
  </si>
  <si>
    <t>https://community.secop.gov.co/Public/Tendering/OpportunityDetail/Index?noticeUID=CO1.NTC.5690991</t>
  </si>
  <si>
    <t>https://community.secop.gov.co/Public/Tendering/OpportunityDetail/Index?noticeUID=CO1.NTC.5523994</t>
  </si>
  <si>
    <t>https://community.secop.gov.co/Public/Tendering/OpportunityDetail/Index?noticeUID=CO1.NTC.5934612</t>
  </si>
  <si>
    <t>https://community.secop.gov.co/Public/Tendering/OpportunityDetail/Index?noticeUID=CO1.NTC.5925949</t>
  </si>
  <si>
    <t>https://community.secop.gov.co/Public/Tendering/OpportunityDetail/Index?noticeUID=CO1.NTC.5959685</t>
  </si>
  <si>
    <t>https://community.secop.gov.co/Public/Tendering/OpportunityDetail/Index?noticeUID=CO1.NTC.5739699</t>
  </si>
  <si>
    <t>https://community.secop.gov.co/Public/Tendering/OpportunityDetail/Index?noticeUID=CO1.NTC.5947418</t>
  </si>
  <si>
    <t>https://community.secop.gov.co/Public/Tendering/OpportunityDetail/Index?noticeUID=CO1.NTC.6064968</t>
  </si>
  <si>
    <t>https://community.secop.gov.co/Public/Tendering/OpportunityDetail/Index?noticeUID=CO1.NTC.5609029</t>
  </si>
  <si>
    <t>https://community.secop.gov.co/Public/Tendering/OpportunityDetail/Index?noticeUID=CO1.NTC.5888053</t>
  </si>
  <si>
    <t>https://community.secop.gov.co/Public/Tendering/OpportunityDetail/Index?noticeUID=CO1.NTC.5919995</t>
  </si>
  <si>
    <t>https://community.secop.gov.co/Public/Tendering/OpportunityDetail/Index?noticeUID=CO1.NTC.5947050</t>
  </si>
  <si>
    <t>https://community.secop.gov.co/Public/Tendering/OpportunityDetail/Index?noticeUID=CO1.NTC.5704839</t>
  </si>
  <si>
    <t>https://community.secop.gov.co/Public/Tendering/OpportunityDetail/Index?noticeUID=CO1.NTC.5915532</t>
  </si>
  <si>
    <t>https://community.secop.gov.co/Public/Tendering/OpportunityDetail/Index?noticeUID=CO1.NTC.5947514</t>
  </si>
  <si>
    <t>https://community.secop.gov.co/Public/Tendering/OpportunityDetail/Index?noticeUID=CO1.NTC.5800731</t>
  </si>
  <si>
    <t>https://community.secop.gov.co/Public/Tendering/OpportunityDetail/Index?noticeUID=CO1.NTC.5388160</t>
  </si>
  <si>
    <t>https://community.secop.gov.co/Public/Tendering/OpportunityDetail/Index?noticeUID=CO1.NTC.5594207</t>
  </si>
  <si>
    <t>https://community.secop.gov.co/Public/Tendering/OpportunityDetail/Index?noticeUID=CO1.NTC.5525504</t>
  </si>
  <si>
    <t>https://community.secop.gov.co/Public/Tendering/OpportunityDetail/Index?noticeUID=CO1.NTC.5995799</t>
  </si>
  <si>
    <t>https://community.secop.gov.co/Public/Tendering/OpportunityDetail/Index?noticeUID=CO1.NTC.5939000</t>
  </si>
  <si>
    <t>https://community.secop.gov.co/Public/Tendering/OpportunityDetail/Index?noticeUID=CO1.NTC.6084135</t>
  </si>
  <si>
    <t>https://community.secop.gov.co/Public/Tendering/OpportunityDetail/Index?noticeUID=CO1.NTC.5539245</t>
  </si>
  <si>
    <t>https://community.secop.gov.co/Public/Tendering/OpportunityDetail/Index?noticeUID=CO1.NTC.5549730</t>
  </si>
  <si>
    <t>https://community.secop.gov.co/Public/Tendering/OpportunityDetail/Index?noticeUID=CO1.NTC.6006496</t>
  </si>
  <si>
    <t>https://community.secop.gov.co/Public/Tendering/OpportunityDetail/Index?noticeUID=CO1.NTC.5947232</t>
  </si>
  <si>
    <t>https://community.secop.gov.co/Public/Tendering/OpportunityDetail/Index?noticeUID=CO1.NTC.5619808</t>
  </si>
  <si>
    <t>https://community.secop.gov.co/Public/Tendering/OpportunityDetail/Index?noticeUID=CO1.NTC.5738369</t>
  </si>
  <si>
    <t>https://community.secop.gov.co/Public/Tendering/OpportunityDetail/Index?noticeUID=CO1.NTC.5905479</t>
  </si>
  <si>
    <t>https://community.secop.gov.co/Public/Tendering/OpportunityDetail/Index?noticeUID=CO1.NTC.6013598</t>
  </si>
  <si>
    <t>https://community.secop.gov.co/Public/Tendering/OpportunityDetail/Index?noticeUID=CO1.NTC.5595123</t>
  </si>
  <si>
    <t>https://community.secop.gov.co/Public/Tendering/OpportunityDetail/Index?noticeUID=CO1.NTC.6016508</t>
  </si>
  <si>
    <t>https://community.secop.gov.co/Public/Tendering/OpportunityDetail/Index?noticeUID=CO1.NTC.5903967</t>
  </si>
  <si>
    <t>https://community.secop.gov.co/Public/Tendering/OpportunityDetail/Index?noticeUID=CO1.NTC.5592931</t>
  </si>
  <si>
    <t>https://community.secop.gov.co/Public/Tendering/OpportunityDetail/Index?noticeUID=CO1.NTC.5650253</t>
  </si>
  <si>
    <t>https://community.secop.gov.co/Public/Tendering/OpportunityDetail/Index?noticeUID=CO1.NTC.5807488</t>
  </si>
  <si>
    <t>https://community.secop.gov.co/Public/Tendering/OpportunityDetail/Index?noticeUID=CO1.NTC.5873697</t>
  </si>
  <si>
    <t>https://community.secop.gov.co/Public/Tendering/OpportunityDetail/Index?noticeUID=CO1.NTC.5818641</t>
  </si>
  <si>
    <t>https://community.secop.gov.co/Public/Tendering/OpportunityDetail/Index?noticeUID=CO1.NTC.5818935</t>
  </si>
  <si>
    <t>https://community.secop.gov.co/Public/Tendering/OpportunityDetail/Index?noticeUID=CO1.NTC.5704229</t>
  </si>
  <si>
    <t>https://community.secop.gov.co/Public/Tendering/OpportunityDetail/Index?noticeUID=CO1.NTC.6003551</t>
  </si>
  <si>
    <t>https://community.secop.gov.co/Public/Tendering/OpportunityDetail/Index?noticeUID=CO1.NTC.5915393</t>
  </si>
  <si>
    <t>https://community.secop.gov.co/Public/Tendering/OpportunityDetail/Index?noticeUID=CO1.NTC.5713446</t>
  </si>
  <si>
    <t>https://community.secop.gov.co/Public/Tendering/OpportunityDetail/Index?noticeUID=CO1.NTC.5739660</t>
  </si>
  <si>
    <t>https://community.secop.gov.co/Public/Tendering/OpportunityDetail/Index?noticeUID=CO1.NTC.5580535</t>
  </si>
  <si>
    <t>https://community.secop.gov.co/Public/Tendering/OpportunityDetail/Index?noticeUID=CO1.NTC.5938785</t>
  </si>
  <si>
    <t>https://community.secop.gov.co/Public/Tendering/OpportunityDetail/Index?noticeUID=CO1.NTC.5900523</t>
  </si>
  <si>
    <t>https://community.secop.gov.co/Public/Tendering/OpportunityDetail/Index?noticeUID=CO1.NTC.6016719</t>
  </si>
  <si>
    <t>https://community.secop.gov.co/Public/Tendering/OpportunityDetail/Index?noticeUID=CO1.NTC.5629938</t>
  </si>
  <si>
    <t>https://community.secop.gov.co/Public/Tendering/OpportunityDetail/Index?noticeUID=CO1.NTC.5677050</t>
  </si>
  <si>
    <t>https://community.secop.gov.co/Public/Tendering/OpportunityDetail/Index?noticeUID=CO1.NTC.5873069</t>
  </si>
  <si>
    <t>https://community.secop.gov.co/Public/Tendering/OpportunityDetail/Index?noticeUID=CO1.NTC.5985294</t>
  </si>
  <si>
    <t>https://community.secop.gov.co/Public/Tendering/OpportunityDetail/Index?noticeUID=CO1.NTC.5934090</t>
  </si>
  <si>
    <t>https://community.secop.gov.co/Public/Tendering/OpportunityDetail/Index?noticeUID=CO1.NTC.5539784</t>
  </si>
  <si>
    <t>https://community.secop.gov.co/Public/Tendering/OpportunityDetail/Index?noticeUID=CO1.NTC.5889614</t>
  </si>
  <si>
    <t>https://community.secop.gov.co/Public/Tendering/OpportunityDetail/Index?noticeUID=CO1.NTC.5938933</t>
  </si>
  <si>
    <t>https://community.secop.gov.co/Public/Tendering/OpportunityDetail/Index?noticeUID=CO1.NTC.6083670</t>
  </si>
  <si>
    <t>https://community.secop.gov.co/Public/Tendering/OpportunityDetail/Index?noticeUID=CO1.NTC.5827560</t>
  </si>
  <si>
    <t>https://community.secop.gov.co/Public/Tendering/OpportunityDetail/Index?noticeUID=CO1.NTC.5925940</t>
  </si>
  <si>
    <t>https://community.secop.gov.co/Public/Tendering/OpportunityDetail/Index?noticeUID=CO1.NTC.6003275</t>
  </si>
  <si>
    <t>https://community.secop.gov.co/Public/Tendering/OpportunityDetail/Index?noticeUID=CO1.NTC.6081588</t>
  </si>
  <si>
    <t>https://community.secop.gov.co/Public/Tendering/OpportunityDetail/Index?noticeUID=CO1.NTC.5947628</t>
  </si>
  <si>
    <t>https://community.secop.gov.co/Public/Tendering/OpportunityDetail/Index?noticeUID=CO1.NTC.5912298</t>
  </si>
  <si>
    <t>https://community.secop.gov.co/Public/Tendering/OpportunityDetail/Index?noticeUID=CO1.NTC.5915652</t>
  </si>
  <si>
    <t>https://community.secop.gov.co/Public/Tendering/OpportunityDetail/Index?noticeUID=CO1.NTC.5580281</t>
  </si>
  <si>
    <t>https://community.secop.gov.co/Public/Tendering/OpportunityDetail/Index?noticeUID=CO1.NTC.5659126</t>
  </si>
  <si>
    <t>https://community.secop.gov.co/Public/Tendering/OpportunityDetail/Index?noticeUID=CO1.NTC.5915365</t>
  </si>
  <si>
    <t>https://community.secop.gov.co/Public/Tendering/OpportunityDetail/Index?noticeUID=CO1.NTC.5886613</t>
  </si>
  <si>
    <t>https://community.secop.gov.co/Public/Tendering/OpportunityDetail/Index?noticeUID=CO1.NTC.5920312</t>
  </si>
  <si>
    <t>https://community.secop.gov.co/Public/Tendering/OpportunityDetail/Index?noticeUID=CO1.NTC.5953484</t>
  </si>
  <si>
    <t>https://community.secop.gov.co/Public/Tendering/OpportunityDetail/Index?noticeUID=CO1.NTC.5956414</t>
  </si>
  <si>
    <t>https://community.secop.gov.co/Public/Tendering/OpportunityDetail/Index?noticeUID=CO1.NTC.5807687</t>
  </si>
  <si>
    <t>https://community.secop.gov.co/Public/Tendering/OpportunityDetail/Index?noticeUID=CO1.NTC.5643133</t>
  </si>
  <si>
    <t>https://community.secop.gov.co/Public/Tendering/OpportunityDetail/Index?noticeUID=CO1.NTC.5904654</t>
  </si>
  <si>
    <t>https://community.secop.gov.co/Public/Tendering/OpportunityDetail/Index?noticeUID=CO1.NTC.5757324</t>
  </si>
  <si>
    <t>https://community.secop.gov.co/Public/Tendering/OpportunityDetail/Index?noticeUID=CO1.NTC.5966329</t>
  </si>
  <si>
    <t>https://community.secop.gov.co/Public/Tendering/OpportunityDetail/Index?noticeUID=CO1.NTC.6015699</t>
  </si>
  <si>
    <t>https://community.secop.gov.co/Public/Tendering/OpportunityDetail/Index?noticeUID=CO1.NTC.5916404</t>
  </si>
  <si>
    <t>https://community.secop.gov.co/Public/Tendering/OpportunityDetail/Index?noticeUID=CO1.NTC.6003456</t>
  </si>
  <si>
    <t>https://community.secop.gov.co/Public/Tendering/OpportunityDetail/Index?noticeUID=CO1.NTC.6003546</t>
  </si>
  <si>
    <t>https://community.secop.gov.co/Public/Tendering/OpportunityDetail/Index?noticeUID=CO1.NTC.6082489</t>
  </si>
  <si>
    <t>https://community.secop.gov.co/Public/Tendering/OpportunityDetail/Index?noticeUID=CO1.NTC.5900596</t>
  </si>
  <si>
    <t>https://community.secop.gov.co/Public/Tendering/OpportunityDetail/Index?noticeUID=CO1.NTC.5886621</t>
  </si>
  <si>
    <t>https://community.secop.gov.co/Public/Tendering/OpportunityDetail/Index?noticeUID=CO1.NTC.5931638</t>
  </si>
  <si>
    <t>https://community.secop.gov.co/Public/Tendering/OpportunityDetail/Index?noticeUID=CO1.NTC.6003774</t>
  </si>
  <si>
    <t>https://community.secop.gov.co/Public/Tendering/OpportunityDetail/Index?noticeUID=CO1.NTC.5930122</t>
  </si>
  <si>
    <t>https://community.secop.gov.co/Public/Tendering/OpportunityDetail/Index?noticeUID=CO1.NTC.5916375</t>
  </si>
  <si>
    <t>https://community.secop.gov.co/Public/Tendering/OpportunityDetail/Index?noticeUID=CO1.NTC.5536771</t>
  </si>
  <si>
    <t>https://community.secop.gov.co/Public/Tendering/OpportunityDetail/Index?noticeUID=CO1.NTC.5962854</t>
  </si>
  <si>
    <t>https://community.secop.gov.co/Public/Tendering/OpportunityDetail/Index?noticeUID=CO1.NTC.5961861</t>
  </si>
  <si>
    <t>https://community.secop.gov.co/Public/Tendering/OpportunityDetail/Index?noticeUID=CO1.NTC.5849786</t>
  </si>
  <si>
    <t>https://community.secop.gov.co/Public/Tendering/OpportunityDetail/Index?noticeUID=CO1.NTC.5580679</t>
  </si>
  <si>
    <t>https://community.secop.gov.co/Public/Tendering/OpportunityDetail/Index?noticeUID=CO1.NTC.5962379</t>
  </si>
  <si>
    <t>https://community.secop.gov.co/Public/Tendering/OpportunityDetail/Index?noticeUID=CO1.NTC.5784054</t>
  </si>
  <si>
    <t>https://community.secop.gov.co/Public/Tendering/OpportunityDetail/Index?noticeUID=CO1.NTC.5630582</t>
  </si>
  <si>
    <t>https://community.secop.gov.co/Public/Tendering/OpportunityDetail/Index?noticeUID=CO1.NTC.5905488</t>
  </si>
  <si>
    <t>https://community.secop.gov.co/Public/Tendering/OpportunityDetail/Index?noticeUID=CO1.NTC.5621459</t>
  </si>
  <si>
    <t>https://community.secop.gov.co/Public/Tendering/OpportunityDetail/Index?noticeUID=CO1.NTC.5950597</t>
  </si>
  <si>
    <t>https://community.secop.gov.co/Public/Tendering/OpportunityDetail/Index?noticeUID=CO1.NTC.5858349</t>
  </si>
  <si>
    <t>https://community.secop.gov.co/Public/Tendering/OpportunityDetail/Index?noticeUID=CO1.NTC.5947186</t>
  </si>
  <si>
    <t>https://community.secop.gov.co/Public/Tendering/OpportunityDetail/Index?noticeUID=CO1.NTC.6015721</t>
  </si>
  <si>
    <t>https://community.secop.gov.co/Public/Tendering/OpportunityDetail/Index?noticeUID=CO1.NTC.5915364</t>
  </si>
  <si>
    <t>https://community.secop.gov.co/Public/Tendering/OpportunityDetail/Index?noticeUID=CO1.NTC.6001993</t>
  </si>
  <si>
    <t>https://community.secop.gov.co/Public/Tendering/OpportunityDetail/Index?noticeUID=CO1.NTC.5954329</t>
  </si>
  <si>
    <t>https://community.secop.gov.co/Public/Tendering/OpportunityDetail/Index?noticeUID=CO1.NTC.5786174</t>
  </si>
  <si>
    <t>https://community.secop.gov.co/Public/Tendering/OpportunityDetail/Index?noticeUID=CO1.NTC.5775714</t>
  </si>
  <si>
    <t>https://community.secop.gov.co/Public/Tendering/OpportunityDetail/Index?noticeUID=CO1.NTC.5579371</t>
  </si>
  <si>
    <t>https://community.secop.gov.co/Public/Tendering/OpportunityDetail/Index?noticeUID=CO1.NTC.5847962</t>
  </si>
  <si>
    <t>https://community.secop.gov.co/Public/Tendering/OpportunityDetail/Index?noticeUID=CO1.NTC.6084267</t>
  </si>
  <si>
    <t>https://community.secop.gov.co/Public/Tendering/OpportunityDetail/Index?noticeUID=CO1.NTC.5900517</t>
  </si>
  <si>
    <t>https://community.secop.gov.co/Public/Tendering/OpportunityDetail/Index?noticeUID=CO1.NTC.5818567</t>
  </si>
  <si>
    <t>https://community.secop.gov.co/Public/Tendering/OpportunityDetail/Index?noticeUID=CO1.NTC.5589190</t>
  </si>
  <si>
    <t>https://community.secop.gov.co/Public/Tendering/OpportunityDetail/Index?noticeUID=CO1.NTC.5658841</t>
  </si>
  <si>
    <t>https://community.secop.gov.co/Public/Tendering/OpportunityDetail/Index?noticeUID=CO1.NTC.6015643</t>
  </si>
  <si>
    <t>https://community.secop.gov.co/Public/Tendering/OpportunityDetail/Index?noticeUID=CO1.NTC.6017724</t>
  </si>
  <si>
    <t>https://community.secop.gov.co/Public/Tendering/OpportunityDetail/Index?noticeUID=CO1.NTC.5640941</t>
  </si>
  <si>
    <t>https://community.secop.gov.co/Public/Tendering/OpportunityDetail/Index?noticeUID=CO1.NTC.6002389</t>
  </si>
  <si>
    <t>https://community.secop.gov.co/Public/Tendering/OpportunityDetail/Index?noticeUID=CO1.NTC.6112716</t>
  </si>
  <si>
    <t>https://community.secop.gov.co/Public/Tendering/OpportunityDetail/Index?noticeUID=CO1.NTC.6016990</t>
  </si>
  <si>
    <t>https://community.secop.gov.co/Public/Tendering/OpportunityDetail/Index?noticeUID=CO1.NTC.5900407</t>
  </si>
  <si>
    <t>https://community.secop.gov.co/Public/Tendering/OpportunityDetail/Index?noticeUID=CO1.NTC.5899578</t>
  </si>
  <si>
    <t>https://community.secop.gov.co/Public/Tendering/OpportunityDetail/Index?noticeUID=CO1.NTC.5768361</t>
  </si>
  <si>
    <t>https://community.secop.gov.co/Public/Tendering/OpportunityDetail/Index?noticeUID=CO1.NTC.5873191</t>
  </si>
  <si>
    <t>https://community.secop.gov.co/Public/Tendering/OpportunityDetail/Index?noticeUID=CO1.NTC.5652213</t>
  </si>
  <si>
    <t>https://community.secop.gov.co/Public/Tendering/OpportunityDetail/Index?noticeUID=CO1.NTC.6003335</t>
  </si>
  <si>
    <t>https://community.secop.gov.co/Public/Tendering/OpportunityDetail/Index?noticeUID=CO1.NTC.5602005</t>
  </si>
  <si>
    <t>https://community.secop.gov.co/Public/Tendering/OpportunityDetail/Index?noticeUID=CO1.NTC.5940504</t>
  </si>
  <si>
    <t>https://community.secop.gov.co/Public/Tendering/OpportunityDetail/Index?noticeUID=CO1.NTC.5887718</t>
  </si>
  <si>
    <t>https://community.secop.gov.co/Public/Tendering/OpportunityDetail/Index?noticeUID=CO1.NTC.5620814</t>
  </si>
  <si>
    <t>https://community.secop.gov.co/Public/Tendering/OpportunityDetail/Index?noticeUID=CO1.NTC.5628457</t>
  </si>
  <si>
    <t>https://community.secop.gov.co/Public/Tendering/OpportunityDetail/Index?noticeUID=CO1.NTC.5740690</t>
  </si>
  <si>
    <t>https://community.secop.gov.co/Public/Tendering/OpportunityDetail/Index?noticeUID=CO1.NTC.5628672</t>
  </si>
  <si>
    <t>https://community.secop.gov.co/Public/Tendering/OpportunityDetail/Index?noticeUID=CO1.NTC.6083012</t>
  </si>
  <si>
    <t>https://community.secop.gov.co/Public/Tendering/OpportunityDetail/Index?noticeUID=CO1.NTC.5664985</t>
  </si>
  <si>
    <t>https://community.secop.gov.co/Public/Tendering/OpportunityDetail/Index?noticeUID=CO1.NTC.5878764</t>
  </si>
  <si>
    <t>https://community.secop.gov.co/Public/Tendering/OpportunityDetail/Index?noticeUID=CO1.NTC.5901304</t>
  </si>
  <si>
    <t>https://community.secop.gov.co/Public/Tendering/OpportunityDetail/Index?noticeUID=CO1.NTC.5756735</t>
  </si>
  <si>
    <t>https://community.secop.gov.co/Public/Tendering/OpportunityDetail/Index?noticeUID=CO1.NTC.5905483</t>
  </si>
  <si>
    <t>https://community.secop.gov.co/Public/Tendering/OpportunityDetail/Index?noticeUID=CO1.NTC.5953851</t>
  </si>
  <si>
    <t>https://community.secop.gov.co/Public/Tendering/OpportunityDetail/Index?noticeUID=CO1.NTC.5765796</t>
  </si>
  <si>
    <t>https://community.secop.gov.co/Public/Tendering/OpportunityDetail/Index?noticeUID=CO1.NTC.5958846</t>
  </si>
  <si>
    <t>https://community.secop.gov.co/Public/Tendering/OpportunityDetail/Index?noticeUID=CO1.NTC.5873303</t>
  </si>
  <si>
    <t>https://community.secop.gov.co/Public/Tendering/OpportunityDetail/Index?noticeUID=CO1.NTC.5768809</t>
  </si>
  <si>
    <t>https://community.secop.gov.co/Public/Tendering/OpportunityDetail/Index?noticeUID=CO1.NTC.5785703</t>
  </si>
  <si>
    <t>https://community.secop.gov.co/Public/Tendering/OpportunityDetail/Index?noticeUID=CO1.NTC.5849770</t>
  </si>
  <si>
    <t>https://community.secop.gov.co/Public/Tendering/OpportunityDetail/Index?noticeUID=CO1.NTC.5580023</t>
  </si>
  <si>
    <t>https://community.secop.gov.co/Public/Tendering/OpportunityDetail/Index?noticeUID=CO1.NTC.5590114</t>
  </si>
  <si>
    <t>https://community.secop.gov.co/Public/Tendering/OpportunityDetail/Index?noticeUID=CO1.NTC.5966709</t>
  </si>
  <si>
    <t>https://community.secop.gov.co/Public/Tendering/OpportunityDetail/Index?noticeUID=CO1.NTC.5740143</t>
  </si>
  <si>
    <t>https://community.secop.gov.co/Public/Tendering/OpportunityDetail/Index?noticeUID=CO1.NTC.5548897</t>
  </si>
  <si>
    <t>https://community.secop.gov.co/Public/Tendering/OpportunityDetail/Index?noticeUID=CO1.NTC.5916508</t>
  </si>
  <si>
    <t>https://community.secop.gov.co/Public/Tendering/OpportunityDetail/Index?noticeUID=CO1.NTC.5988260</t>
  </si>
  <si>
    <t>https://community.secop.gov.co/Public/Tendering/OpportunityDetail/Index?noticeUID=CO1.NTC.5842134</t>
  </si>
  <si>
    <t>https://community.secop.gov.co/Public/Tendering/OpportunityDetail/Index?noticeUID=CO1.NTC.6013121</t>
  </si>
  <si>
    <t>https://community.secop.gov.co/Public/Tendering/OpportunityDetail/Index?noticeUID=CO1.NTC.6002466</t>
  </si>
  <si>
    <t>https://community.secop.gov.co/Public/Tendering/OpportunityDetail/Index?noticeUID=CO1.NTC.5831936</t>
  </si>
  <si>
    <t>https://community.secop.gov.co/Public/Tendering/OpportunityDetail/Index?noticeUID=CO1.NTC.6083877</t>
  </si>
  <si>
    <t>https://community.secop.gov.co/Public/Tendering/OpportunityDetail/Index?noticeUID=CO1.NTC.5900521</t>
  </si>
  <si>
    <t>https://community.secop.gov.co/Public/Tendering/OpportunityDetail/Index?noticeUID=CO1.NTC.5871669</t>
  </si>
  <si>
    <t>https://community.secop.gov.co/Public/Tendering/OpportunityDetail/Index?noticeUID=CO1.NTC.5888479</t>
  </si>
  <si>
    <t>https://community.secop.gov.co/Public/Tendering/OpportunityDetail/Index?noticeUID=CO1.NTC.5619948</t>
  </si>
  <si>
    <t>https://community.secop.gov.co/Public/Tendering/OpportunityDetail/Index?noticeUID=CO1.NTC.6064000</t>
  </si>
  <si>
    <t>https://community.secop.gov.co/Public/Tendering/OpportunityDetail/Index?noticeUID=CO1.NTC.5404147</t>
  </si>
  <si>
    <t>https://community.secop.gov.co/Public/Tendering/OpportunityDetail/Index?noticeUID=CO1.NTC.5777984</t>
  </si>
  <si>
    <t>https://community.secop.gov.co/Public/Tendering/OpportunityDetail/Index?noticeUID=CO1.NTC.5897991</t>
  </si>
  <si>
    <t>https://community.secop.gov.co/Public/Tendering/OpportunityDetail/Index?noticeUID=CO1.NTC.6002812</t>
  </si>
  <si>
    <t>https://community.secop.gov.co/Public/Tendering/OpportunityDetail/Index?noticeUID=CO1.NTC.5905482</t>
  </si>
  <si>
    <t>https://community.secop.gov.co/Public/Tendering/OpportunityDetail/Index?noticeUID=CO1.NTC.5891069</t>
  </si>
  <si>
    <t>https://community.secop.gov.co/Public/Tendering/OpportunityDetail/Index?noticeUID=CO1.NTC.5959471</t>
  </si>
  <si>
    <t>https://community.secop.gov.co/Public/Tendering/OpportunityDetail/Index?noticeUID=CO1.NTC.5593322</t>
  </si>
  <si>
    <t>https://community.secop.gov.co/Public/Tendering/OpportunityDetail/Index?noticeUID=CO1.NTC.5841105</t>
  </si>
  <si>
    <t>https://community.secop.gov.co/Public/Tendering/OpportunityDetail/Index?noticeUID=CO1.NTC.5925395</t>
  </si>
  <si>
    <t>https://community.secop.gov.co/Public/Tendering/OpportunityDetail/Index?noticeUID=CO1.NTC.6103803</t>
  </si>
  <si>
    <t>https://community.secop.gov.co/Public/Tendering/OpportunityDetail/Index?noticeUID=CO1.NTC.6074017</t>
  </si>
  <si>
    <t>https://community.secop.gov.co/Public/Tendering/OpportunityDetail/Index?noticeUID=CO1.NTC.5841706</t>
  </si>
  <si>
    <t>https://community.secop.gov.co/Public/Tendering/OpportunityDetail/Index?noticeUID=CO1.NTC.6073479</t>
  </si>
  <si>
    <t>https://community.secop.gov.co/Public/Tendering/OpportunityDetail/Index?noticeUID=CO1.NTC.5835259</t>
  </si>
  <si>
    <t>https://community.secop.gov.co/Public/Tendering/OpportunityDetail/Index?noticeUID=CO1.NTC.5925323</t>
  </si>
  <si>
    <t>https://community.secop.gov.co/Public/Tendering/OpportunityDetail/Index?noticeUID=CO1.NTC.5915680</t>
  </si>
  <si>
    <t>https://community.secop.gov.co/Public/Tendering/OpportunityDetail/Index?noticeUID=CO1.NTC.6083167</t>
  </si>
  <si>
    <t>https://community.secop.gov.co/Public/Tendering/OpportunityDetail/Index?noticeUID=CO1.NTC.5933098</t>
  </si>
  <si>
    <t>https://community.secop.gov.co/Public/Tendering/OpportunityDetail/Index?noticeUID=CO1.NTC.5906010</t>
  </si>
  <si>
    <t>https://community.secop.gov.co/Public/Tendering/OpportunityDetail/Index?noticeUID=CO1.NTC.5506030</t>
  </si>
  <si>
    <t>https://community.secop.gov.co/Public/Tendering/OpportunityDetail/Index?noticeUID=CO1.NTC.6009414</t>
  </si>
  <si>
    <t>https://community.secop.gov.co/Public/Tendering/OpportunityDetail/Index?noticeUID=CO1.NTC.5506500</t>
  </si>
  <si>
    <t>https://community.secop.gov.co/Public/Tendering/OpportunityDetail/Index?noticeUID=CO1.NTC.5741108</t>
  </si>
  <si>
    <t>https://community.secop.gov.co/Public/Tendering/OpportunityDetail/Index?noticeUID=CO1.NTC.5983088</t>
  </si>
  <si>
    <t>https://community.secop.gov.co/Public/Tendering/OpportunityDetail/Index?noticeUID=CO1.NTC.5901160</t>
  </si>
  <si>
    <t>https://community.secop.gov.co/Public/Tendering/OpportunityDetail/Index?noticeUID=CO1.NTC.5967714</t>
  </si>
  <si>
    <t>https://community.secop.gov.co/Public/Tendering/OpportunityDetail/Index?noticeUID=CO1.NTC.5849497</t>
  </si>
  <si>
    <t>https://community.secop.gov.co/Public/Tendering/OpportunityDetail/Index?noticeUID=CO1.NTC.5768060</t>
  </si>
  <si>
    <t>https://community.secop.gov.co/Public/Tendering/OpportunityDetail/Index?noticeUID=CO1.NTC.6007160</t>
  </si>
  <si>
    <t>https://community.secop.gov.co/Public/Tendering/OpportunityDetail/Index?noticeUID=CO1.NTC.5905726</t>
  </si>
  <si>
    <t>https://community.secop.gov.co/Public/Tendering/OpportunityDetail/Index?noticeUID=CO1.NTC.5925222</t>
  </si>
  <si>
    <t>https://community.secop.gov.co/Public/Tendering/OpportunityDetail/Index?noticeUID=CO1.NTC.5886515</t>
  </si>
  <si>
    <t>https://community.secop.gov.co/Public/Tendering/OpportunityDetail/Index?noticeUID=CO1.NTC.5613322</t>
  </si>
  <si>
    <t>https://community.secop.gov.co/Public/Tendering/OpportunityDetail/Index?noticeUID=CO1.NTC.6082967</t>
  </si>
  <si>
    <t>https://community.secop.gov.co/Public/Tendering/OpportunityDetail/Index?noticeUID=CO1.NTC.5740596</t>
  </si>
  <si>
    <t>https://community.secop.gov.co/Public/Tendering/OpportunityDetail/Index?noticeUID=CO1.NTC.5842333</t>
  </si>
  <si>
    <t>https://community.secop.gov.co/Public/Tendering/OpportunityDetail/Index?noticeUID=CO1.NTC.5601777</t>
  </si>
  <si>
    <t>https://community.secop.gov.co/Public/Tendering/OpportunityDetail/Index?noticeUID=CO1.NTC.5899172</t>
  </si>
  <si>
    <t>https://community.secop.gov.co/Public/Tendering/OpportunityDetail/Index?noticeUID=CO1.NTC.5804309</t>
  </si>
  <si>
    <t>https://community.secop.gov.co/Public/Tendering/OpportunityDetail/Index?noticeUID=CO1.NTC.5782765</t>
  </si>
  <si>
    <t>https://community.secop.gov.co/Public/Tendering/OpportunityDetail/Index?noticeUID=CO1.NTC.5717801</t>
  </si>
  <si>
    <t>https://community.secop.gov.co/Public/Tendering/OpportunityDetail/Index?noticeUID=CO1.NTC.6083858</t>
  </si>
  <si>
    <t>https://community.secop.gov.co/Public/Tendering/OpportunityDetail/Index?noticeUID=CO1.NTC.5911796</t>
  </si>
  <si>
    <t>https://community.secop.gov.co/Public/Tendering/OpportunityDetail/Index?noticeUID=CO1.NTC.5947180</t>
  </si>
  <si>
    <t>https://community.secop.gov.co/Public/Tendering/OpportunityDetail/Index?noticeUID=CO1.NTC.5912715</t>
  </si>
  <si>
    <t>https://community.secop.gov.co/Public/Tendering/OpportunityDetail/Index?noticeUID=CO1.NTC.6000420</t>
  </si>
  <si>
    <t>https://community.secop.gov.co/Public/Tendering/OpportunityDetail/Index?noticeUID=CO1.NTC.5703160</t>
  </si>
  <si>
    <t>https://community.secop.gov.co/Public/Tendering/OpportunityDetail/Index?noticeUID=CO1.NTC.5932834</t>
  </si>
  <si>
    <t>https://community.secop.gov.co/Public/Tendering/OpportunityDetail/Index?noticeUID=CO1.NTC.5987604</t>
  </si>
  <si>
    <t>https://community.secop.gov.co/Public/Tendering/OpportunityDetail/Index?noticeUID=CO1.NTC.5629993</t>
  </si>
  <si>
    <t>https://community.secop.gov.co/Public/Tendering/OpportunityDetail/Index?noticeUID=CO1.NTC.5934932</t>
  </si>
  <si>
    <t>https://community.secop.gov.co/Public/Tendering/OpportunityDetail/Index?noticeUID=CO1.NTC.5596026</t>
  </si>
  <si>
    <t>https://community.secop.gov.co/Public/Tendering/OpportunityDetail/Index?noticeUID=CO1.NTC.5592062</t>
  </si>
  <si>
    <t>https://community.secop.gov.co/Public/Tendering/OpportunityDetail/Index?noticeUID=CO1.NTC.5905396</t>
  </si>
  <si>
    <t>https://community.secop.gov.co/Public/Tendering/OpportunityDetail/Index?noticeUID=CO1.NTC.5900389</t>
  </si>
  <si>
    <t>https://community.secop.gov.co/Public/Tendering/OpportunityDetail/Index?noticeUID=CO1.NTC.5841878</t>
  </si>
  <si>
    <t>https://community.secop.gov.co/Public/Tendering/OpportunityDetail/Index?noticeUID=CO1.NTC.5915927</t>
  </si>
  <si>
    <t>https://community.secop.gov.co/Public/Tendering/OpportunityDetail/Index?noticeUID=CO1.NTC.6006596</t>
  </si>
  <si>
    <t>https://community.secop.gov.co/Public/Tendering/OpportunityDetail/Index?noticeUID=CO1.NTC.5983915</t>
  </si>
  <si>
    <t>https://community.secop.gov.co/Public/Tendering/OpportunityDetail/Index?noticeUID=CO1.NTC.5966534</t>
  </si>
  <si>
    <t>https://community.secop.gov.co/Public/Tendering/OpportunityDetail/Index?noticeUID=CO1.NTC.5801523</t>
  </si>
  <si>
    <t>https://community.secop.gov.co/Public/Tendering/OpportunityDetail/Index?noticeUID=CO1.NTC.5899547</t>
  </si>
  <si>
    <t>https://community.secop.gov.co/Public/Tendering/OpportunityDetail/Index?noticeUID=CO1.NTC.6083894</t>
  </si>
  <si>
    <t>https://community.secop.gov.co/Public/Tendering/OpportunityDetail/Index?noticeUID=CO1.NTC.6099844</t>
  </si>
  <si>
    <t>https://community.secop.gov.co/Public/Tendering/OpportunityDetail/Index?noticeUID=CO1.NTC.5609683</t>
  </si>
  <si>
    <t>https://community.secop.gov.co/Public/Tendering/OpportunityDetail/Index?noticeUID=CO1.NTC.5988069</t>
  </si>
  <si>
    <t>https://community.secop.gov.co/Public/Tendering/OpportunityDetail/Index?noticeUID=CO1.NTC.5891635</t>
  </si>
  <si>
    <t>https://community.secop.gov.co/Public/Tendering/OpportunityDetail/Index?noticeUID=CO1.NTC.5935009</t>
  </si>
  <si>
    <t>https://community.secop.gov.co/Public/Tendering/OpportunityDetail/Index?noticeUID=CO1.NTC.5618582</t>
  </si>
  <si>
    <t>https://community.secop.gov.co/Public/Tendering/OpportunityDetail/Index?noticeUID=CO1.NTC.5904440</t>
  </si>
  <si>
    <t>https://community.secop.gov.co/Public/Tendering/OpportunityDetail/Index?noticeUID=CO1.NTC.5664142</t>
  </si>
  <si>
    <t>https://community.secop.gov.co/Public/Tendering/OpportunityDetail/Index?noticeUID=CO1.NTC.6002996</t>
  </si>
  <si>
    <t>https://community.secop.gov.co/Public/Tendering/OpportunityDetail/Index?noticeUID=CO1.NTC.5925858</t>
  </si>
  <si>
    <t>https://community.secop.gov.co/Public/Tendering/OpportunityDetail/Index?noticeUID=CO1.NTC.5948687</t>
  </si>
  <si>
    <t>https://community.secop.gov.co/Public/Tendering/OpportunityDetail/Index?noticeUID=CO1.NTC.5784423</t>
  </si>
  <si>
    <t>https://community.secop.gov.co/Public/Tendering/OpportunityDetail/Index?noticeUID=CO1.NTC.5903900</t>
  </si>
  <si>
    <t>https://community.secop.gov.co/Public/Tendering/OpportunityDetail/Index?noticeUID=CO1.NTC.5956428</t>
  </si>
  <si>
    <t>https://community.secop.gov.co/Public/Tendering/OpportunityDetail/Index?noticeUID=CO1.NTC.6022587</t>
  </si>
  <si>
    <t>https://community.secop.gov.co/Public/Tendering/OpportunityDetail/Index?noticeUID=CO1.NTC.6104628</t>
  </si>
  <si>
    <t>https://community.secop.gov.co/Public/Tendering/OpportunityDetail/Index?noticeUID=CO1.NTC.5702773</t>
  </si>
  <si>
    <t>https://community.secop.gov.co/Public/Tendering/OpportunityDetail/Index?noticeUID=CO1.NTC.6074668</t>
  </si>
  <si>
    <t>https://community.secop.gov.co/Public/Tendering/OpportunityDetail/Index?noticeUID=CO1.NTC.5603597</t>
  </si>
  <si>
    <t>https://community.secop.gov.co/Public/Tendering/OpportunityDetail/Index?noticeUID=CO1.NTC.5984386</t>
  </si>
  <si>
    <t>https://community.secop.gov.co/Public/Tendering/OpportunityDetail/Index?noticeUID=CO1.NTC.5940123</t>
  </si>
  <si>
    <t>https://community.secop.gov.co/Public/Tendering/OpportunityDetail/Index?noticeUID=CO1.NTC.5860364</t>
  </si>
  <si>
    <t>https://community.secop.gov.co/Public/Tendering/OpportunityDetail/Index?noticeUID=CO1.NTC.5743090</t>
  </si>
  <si>
    <t>https://community.secop.gov.co/Public/Tendering/OpportunityDetail/Index?noticeUID=CO1.NTC.5925028</t>
  </si>
  <si>
    <t>https://community.secop.gov.co/Public/Tendering/OpportunityDetail/Index?noticeUID=CO1.NTC.5841339</t>
  </si>
  <si>
    <t>https://community.secop.gov.co/Public/Tendering/OpportunityDetail/Index?noticeUID=CO1.NTC.5925968</t>
  </si>
  <si>
    <t>https://community.secop.gov.co/Public/Tendering/OpportunityDetail/Index?noticeUID=CO1.NTC.5889227</t>
  </si>
  <si>
    <t>https://community.secop.gov.co/Public/Tendering/OpportunityDetail/Index?noticeUID=CO1.NTC.5826518</t>
  </si>
  <si>
    <t>https://community.secop.gov.co/Public/Tendering/OpportunityDetail/Index?noticeUID=CO1.NTC.5656739</t>
  </si>
  <si>
    <t>https://community.secop.gov.co/Public/Tendering/OpportunityDetail/Index?noticeUID=CO1.NTC.6006702</t>
  </si>
  <si>
    <t>https://community.secop.gov.co/Public/Tendering/OpportunityDetail/Index?noticeUID=CO1.NTC.5763868</t>
  </si>
  <si>
    <t>https://community.secop.gov.co/Public/Tendering/OpportunityDetail/Index?noticeUID=CO1.NTC.5905329</t>
  </si>
  <si>
    <t>https://community.secop.gov.co/Public/Tendering/OpportunityDetail/Index?noticeUID=CO1.NTC.5874912</t>
  </si>
  <si>
    <t>https://community.secop.gov.co/Public/Tendering/OpportunityDetail/Index?noticeUID=CO1.NTC.5962841</t>
  </si>
  <si>
    <t>https://community.secop.gov.co/Public/Tendering/OpportunityDetail/Index?noticeUID=CO1.NTC.5570952</t>
  </si>
  <si>
    <t>https://community.secop.gov.co/Public/Tendering/OpportunityDetail/Index?noticeUID=CO1.NTC.5947488</t>
  </si>
  <si>
    <t>https://community.secop.gov.co/Public/Tendering/OpportunityDetail/Index?noticeUID=CO1.NTC.5905477</t>
  </si>
  <si>
    <t>https://community.secop.gov.co/Public/Tendering/OpportunityDetail/Index?noticeUID=CO1.NTC.5778756</t>
  </si>
  <si>
    <t>https://community.secop.gov.co/Public/Tendering/OpportunityDetail/Index?noticeUID=CO1.NTC.6016998</t>
  </si>
  <si>
    <t>https://community.secop.gov.co/Public/Tendering/OpportunityDetail/Index?noticeUID=CO1.NTC.5590210</t>
  </si>
  <si>
    <t>https://community.secop.gov.co/Public/Tendering/OpportunityDetail/Index?noticeUID=CO1.NTC.5580372</t>
  </si>
  <si>
    <t>https://community.secop.gov.co/Public/Tendering/OpportunityDetail/Index?noticeUID=CO1.NTC.5834707</t>
  </si>
  <si>
    <t>https://community.secop.gov.co/Public/Tendering/OpportunityDetail/Index?noticeUID=CO1.NTC.5840463</t>
  </si>
  <si>
    <t>https://community.secop.gov.co/Public/Tendering/OpportunityDetail/Index?noticeUID=CO1.NTC.5905497</t>
  </si>
  <si>
    <t>https://community.secop.gov.co/Public/Tendering/OpportunityDetail/Index?noticeUID=CO1.NTC.6009526</t>
  </si>
  <si>
    <t>https://community.secop.gov.co/Public/Tendering/OpportunityDetail/Index?noticeUID=CO1.NTC.5711832</t>
  </si>
  <si>
    <t>https://community.secop.gov.co/Public/Tendering/OpportunityDetail/Index?noticeUID=CO1.NTC.5904651</t>
  </si>
  <si>
    <t>https://community.secop.gov.co/Public/Tendering/OpportunityDetail/Index?noticeUID=CO1.NTC.5904359</t>
  </si>
  <si>
    <t>https://community.secop.gov.co/Public/Tendering/OpportunityDetail/Index?noticeUID=CO1.NTC.5988522</t>
  </si>
  <si>
    <t>https://community.secop.gov.co/Public/Tendering/OpportunityDetail/Index?noticeUID=CO1.NTC.5925608</t>
  </si>
  <si>
    <t>https://community.secop.gov.co/Public/Tendering/OpportunityDetail/Index?noticeUID=CO1.NTC.6083204</t>
  </si>
  <si>
    <t>https://community.secop.gov.co/Public/Tendering/OpportunityDetail/Index?noticeUID=CO1.NTC.6007156</t>
  </si>
  <si>
    <t>https://community.secop.gov.co/Public/Tendering/OpportunityDetail/Index?noticeUID=CO1.NTC.6017726</t>
  </si>
  <si>
    <t>https://community.secop.gov.co/Public/Tendering/OpportunityDetail/Index?noticeUID=CO1.NTC.5841726</t>
  </si>
  <si>
    <t>https://community.secop.gov.co/Public/Tendering/OpportunityDetail/Index?noticeUID=CO1.NTC.5983250</t>
  </si>
  <si>
    <t>https://community.secop.gov.co/Public/Tendering/OpportunityDetail/Index?noticeUID=CO1.NTC.5739848</t>
  </si>
  <si>
    <t>https://community.secop.gov.co/Public/Tendering/OpportunityDetail/Index?noticeUID=CO1.NTC.5623071</t>
  </si>
  <si>
    <t>https://community.secop.gov.co/Public/Tendering/OpportunityDetail/Index?noticeUID=CO1.NTC.6002451</t>
  </si>
  <si>
    <t>https://community.secop.gov.co/Public/Tendering/OpportunityDetail/Index?noticeUID=CO1.NTC.6001348</t>
  </si>
  <si>
    <t>https://community.secop.gov.co/Public/Tendering/OpportunityDetail/Index?noticeUID=CO1.NTC.5904053</t>
  </si>
  <si>
    <t>https://community.secop.gov.co/Public/Tendering/OpportunityDetail/Index?noticeUID=CO1.NTC.5898386</t>
  </si>
  <si>
    <t>https://community.secop.gov.co/Public/Tendering/OpportunityDetail/Index?noticeUID=CO1.NTC.5603161</t>
  </si>
  <si>
    <t>https://community.secop.gov.co/Public/Tendering/OpportunityDetail/Index?noticeUID=CO1.NTC.5735683</t>
  </si>
  <si>
    <t>https://community.secop.gov.co/Public/Tendering/OpportunityDetail/Index?noticeUID=CO1.NTC.5768972</t>
  </si>
  <si>
    <t>https://community.secop.gov.co/Public/Tendering/OpportunityDetail/Index?noticeUID=CO1.NTC.5742764</t>
  </si>
  <si>
    <t>https://community.secop.gov.co/Public/Tendering/OpportunityDetail/Index?noticeUID=CO1.NTC.5657456</t>
  </si>
  <si>
    <t>https://community.secop.gov.co/Public/Tendering/OpportunityDetail/Index?noticeUID=CO1.NTC.5883625</t>
  </si>
  <si>
    <t>https://community.secop.gov.co/Public/Tendering/OpportunityDetail/Index?noticeUID=CO1.NTC.5947049</t>
  </si>
  <si>
    <t>https://community.secop.gov.co/Public/Tendering/OpportunityDetail/Index?noticeUID=CO1.NTC.5824622</t>
  </si>
  <si>
    <t>https://community.secop.gov.co/Public/Tendering/OpportunityDetail/Index?noticeUID=CO1.NTC.6096427</t>
  </si>
  <si>
    <t>https://community.secop.gov.co/Public/Tendering/OpportunityDetail/Index?noticeUID=CO1.NTC.5640291</t>
  </si>
  <si>
    <t>https://community.secop.gov.co/Public/Tendering/OpportunityDetail/Index?noticeUID=CO1.NTC.5630815</t>
  </si>
  <si>
    <t>https://community.secop.gov.co/Public/Tendering/OpportunityDetail/Index?noticeUID=CO1.NTC.5659005</t>
  </si>
  <si>
    <t>https://community.secop.gov.co/Public/Tendering/OpportunityDetail/Index?noticeUID=CO1.NTC.5983493</t>
  </si>
  <si>
    <t>https://community.secop.gov.co/Public/Tendering/OpportunityDetail/Index?noticeUID=CO1.NTC.5798646</t>
  </si>
  <si>
    <t>https://community.secop.gov.co/Public/Tendering/OpportunityDetail/Index?noticeUID=CO1.NTC.5786072</t>
  </si>
  <si>
    <t>https://community.secop.gov.co/Public/Tendering/OpportunityDetail/Index?noticeUID=CO1.NTC.5970058</t>
  </si>
  <si>
    <t>https://community.secop.gov.co/Public/Tendering/OpportunityDetail/Index?noticeUID=CO1.NTC.5947396</t>
  </si>
  <si>
    <t>https://community.secop.gov.co/Public/Tendering/OpportunityDetail/Index?noticeUID=CO1.NTC.5915953</t>
  </si>
  <si>
    <t>https://community.secop.gov.co/Public/Tendering/OpportunityDetail/Index?noticeUID=CO1.NTC.5919858</t>
  </si>
  <si>
    <t>https://community.secop.gov.co/Public/Tendering/OpportunityDetail/Index?noticeUID=CO1.NTC.6017716</t>
  </si>
  <si>
    <t>https://community.secop.gov.co/Public/Tendering/OpportunityDetail/Index?noticeUID=CO1.NTC.5623219</t>
  </si>
  <si>
    <t>https://community.secop.gov.co/Public/Tendering/OpportunityDetail/Index?noticeUID=CO1.NTC.5667482</t>
  </si>
  <si>
    <t>https://community.secop.gov.co/Public/Tendering/OpportunityDetail/Index?noticeUID=CO1.NTC.6083860</t>
  </si>
  <si>
    <t>https://community.secop.gov.co/Public/Tendering/OpportunityDetail/Index?noticeUID=CO1.NTC.6083632</t>
  </si>
  <si>
    <t>https://community.secop.gov.co/Public/Tendering/OpportunityDetail/Index?noticeUID=CO1.NTC.5912454</t>
  </si>
  <si>
    <t>https://community.secop.gov.co/Public/Tendering/OpportunityDetail/Index?noticeUID=CO1.NTC.5912372</t>
  </si>
  <si>
    <t>https://community.secop.gov.co/Public/Tendering/OpportunityDetail/Index?noticeUID=CO1.NTC.6083113</t>
  </si>
  <si>
    <t>https://community.secop.gov.co/Public/Tendering/OpportunityDetail/Index?noticeUID=CO1.NTC.5849830</t>
  </si>
  <si>
    <t>https://community.secop.gov.co/Public/Tendering/OpportunityDetail/Index?noticeUID=CO1.NTC.5961092</t>
  </si>
  <si>
    <t>https://community.secop.gov.co/Public/Tendering/OpportunityDetail/Index?noticeUID=CO1.NTC.5959184</t>
  </si>
  <si>
    <t>https://community.secop.gov.co/Public/Tendering/OpportunityDetail/Index?noticeUID=CO1.NTC.5739297</t>
  </si>
  <si>
    <t>https://community.secop.gov.co/Public/Tendering/OpportunityDetail/Index?noticeUID=CO1.NTC.5591368</t>
  </si>
  <si>
    <t>https://community.secop.gov.co/Public/Tendering/OpportunityDetail/Index?noticeUID=CO1.NTC.5900418</t>
  </si>
  <si>
    <t>https://community.secop.gov.co/Public/Tendering/OpportunityDetail/Index?noticeUID=CO1.NTC.6083935</t>
  </si>
  <si>
    <t>https://community.secop.gov.co/Public/Tendering/OpportunityDetail/Index?noticeUID=CO1.NTC.5899196</t>
  </si>
  <si>
    <t>https://community.secop.gov.co/Public/Tendering/OpportunityDetail/Index?noticeUID=CO1.NTC.5733015</t>
  </si>
  <si>
    <t>https://community.secop.gov.co/Public/Tendering/OpportunityDetail/Index?noticeUID=CO1.NTC.5888229</t>
  </si>
  <si>
    <t>https://community.secop.gov.co/Public/Tendering/OpportunityDetail/Index?noticeUID=CO1.NTC.5591413</t>
  </si>
  <si>
    <t>https://community.secop.gov.co/Public/Tendering/OpportunityDetail/Index?noticeUID=CO1.NTC.6015919</t>
  </si>
  <si>
    <t>https://community.secop.gov.co/Public/Tendering/OpportunityDetail/Index?noticeUID=CO1.NTC.5901273</t>
  </si>
  <si>
    <t>https://community.secop.gov.co/Public/Tendering/OpportunityDetail/Index?noticeUID=CO1.NTC.5849757</t>
  </si>
  <si>
    <t>https://community.secop.gov.co/Public/Tendering/OpportunityDetail/Index?noticeUID=CO1.NTC.5580569</t>
  </si>
  <si>
    <t>https://community.secop.gov.co/Public/Tendering/OpportunityDetail/Index?noticeUID=CO1.NTC.5988268</t>
  </si>
  <si>
    <t>https://community.secop.gov.co/Public/Tendering/OpportunityDetail/Index?noticeUID=CO1.NTC.5899234</t>
  </si>
  <si>
    <t>https://community.secop.gov.co/Public/Tendering/OpportunityDetail/Index?noticeUID=CO1.NTC.5627286</t>
  </si>
  <si>
    <t>https://community.secop.gov.co/Public/Tendering/OpportunityDetail/Index?noticeUID=CO1.NTC.5831406</t>
  </si>
  <si>
    <t>https://community.secop.gov.co/Public/Tendering/OpportunityDetail/Index?noticeUID=CO1.NTC.5915820</t>
  </si>
  <si>
    <t>https://community.secop.gov.co/Public/Tendering/OpportunityDetail/Index?noticeUID=CO1.NTC.5928901</t>
  </si>
  <si>
    <t>https://community.secop.gov.co/Public/Tendering/OpportunityDetail/Index?noticeUID=CO1.NTC.5859435</t>
  </si>
  <si>
    <t>https://community.secop.gov.co/Public/Tendering/OpportunityDetail/Index?noticeUID=CO1.NTC.6083844</t>
  </si>
  <si>
    <t>https://community.secop.gov.co/Public/Tendering/OpportunityDetail/Index?noticeUID=CO1.NTC.5915997</t>
  </si>
  <si>
    <t>https://community.secop.gov.co/Public/Tendering/OpportunityDetail/Index?noticeUID=CO1.NTC.5996938</t>
  </si>
  <si>
    <t>https://community.secop.gov.co/Public/Tendering/OpportunityDetail/Index?noticeUID=CO1.NTC.5841740</t>
  </si>
  <si>
    <t>https://community.secop.gov.co/Public/Tendering/OpportunityDetail/Index?noticeUID=CO1.NTC.6065116</t>
  </si>
  <si>
    <t>https://community.secop.gov.co/Public/Tendering/OpportunityDetail/Index?noticeUID=CO1.NTC.6073486</t>
  </si>
  <si>
    <t>https://community.secop.gov.co/Public/Tendering/OpportunityDetail/Index?noticeUID=CO1.NTC.5840573</t>
  </si>
  <si>
    <t>https://community.secop.gov.co/Public/Tendering/OpportunityDetail/Index?noticeUID=CO1.NTC.5905915</t>
  </si>
  <si>
    <t>https://community.secop.gov.co/Public/Tendering/OpportunityDetail/Index?noticeUID=CO1.NTC.5611226</t>
  </si>
  <si>
    <t>https://community.secop.gov.co/Public/Tendering/OpportunityDetail/Index?noticeUID=CO1.NTC.5675269</t>
  </si>
  <si>
    <t>https://community.secop.gov.co/Public/Tendering/OpportunityDetail/Index?noticeUID=CO1.NTC.5873430</t>
  </si>
  <si>
    <t>https://community.secop.gov.co/Public/Tendering/OpportunityDetail/Index?noticeUID=CO1.NTC.5925321</t>
  </si>
  <si>
    <t>https://community.secop.gov.co/Public/Tendering/OpportunityDetail/Index?noticeUID=CO1.NTC.6103495</t>
  </si>
  <si>
    <t>https://community.secop.gov.co/Public/Tendering/OpportunityDetail/Index?noticeUID=CO1.NTC.5903840</t>
  </si>
  <si>
    <t>https://community.secop.gov.co/Public/Tendering/OpportunityDetail/Index?noticeUID=CO1.NTC.5841866</t>
  </si>
  <si>
    <t>https://community.secop.gov.co/Public/Tendering/OpportunityDetail/Index?noticeUID=CO1.NTC.6003673</t>
  </si>
  <si>
    <t>https://community.secop.gov.co/Public/Tendering/OpportunityDetail/Index?noticeUID=CO1.NTC.5846513</t>
  </si>
  <si>
    <t>https://community.secop.gov.co/Public/Tendering/OpportunityDetail/Index?noticeUID=CO1.NTC.5589722</t>
  </si>
  <si>
    <t>https://community.secop.gov.co/Public/Tendering/OpportunityDetail/Index?noticeUID=CO1.NTC.5801520</t>
  </si>
  <si>
    <t>https://community.secop.gov.co/Public/Tendering/OpportunityDetail/Index?noticeUID=CO1.NTC.5954671</t>
  </si>
  <si>
    <t>https://community.secop.gov.co/Public/Tendering/OpportunityDetail/Index?noticeUID=CO1.NTC.6002875</t>
  </si>
  <si>
    <t>https://community.secop.gov.co/Public/Tendering/OpportunityDetail/Index?noticeUID=CO1.NTC.5660676</t>
  </si>
  <si>
    <t>https://community.secop.gov.co/Public/Tendering/OpportunityDetail/Index?noticeUID=CO1.NTC.6003816</t>
  </si>
  <si>
    <t>https://community.secop.gov.co/Public/Tendering/OpportunityDetail/Index?noticeUID=CO1.NTC.5905489</t>
  </si>
  <si>
    <t>https://community.secop.gov.co/Public/Tendering/OpportunityDetail/Index?noticeUID=CO1.NTC.5842192</t>
  </si>
  <si>
    <t>https://community.secop.gov.co/Public/Tendering/OpportunityDetail/Index?noticeUID=CO1.NTC.5931557</t>
  </si>
  <si>
    <t>https://community.secop.gov.co/Public/Tendering/OpportunityDetail/Index?noticeUID=CO1.NTC.5740515</t>
  </si>
  <si>
    <t>https://community.secop.gov.co/Public/Tendering/OpportunityDetail/Index?noticeUID=CO1.NTC.5740505</t>
  </si>
  <si>
    <t>https://community.secop.gov.co/Public/Tendering/OpportunityDetail/Index?noticeUID=CO1.NTC.5651234</t>
  </si>
  <si>
    <t>https://community.secop.gov.co/Public/Tendering/OpportunityDetail/Index?noticeUID=CO1.NTC.5703912</t>
  </si>
  <si>
    <t>https://community.secop.gov.co/Public/Tendering/OpportunityDetail/Index?noticeUID=CO1.NTC.5666437</t>
  </si>
  <si>
    <t>https://community.secop.gov.co/Public/Tendering/OpportunityDetail/Index?noticeUID=CO1.NTC.5953286</t>
  </si>
  <si>
    <t>https://community.secop.gov.co/Public/Tendering/OpportunityDetail/Index?noticeUID=CO1.NTC.5841679</t>
  </si>
  <si>
    <t>https://community.secop.gov.co/Public/Tendering/OpportunityDetail/Index?noticeUID=CO1.NTC.5984018</t>
  </si>
  <si>
    <t>https://community.secop.gov.co/Public/Tendering/OpportunityDetail/Index?noticeUID=CO1.NTC.5596822</t>
  </si>
  <si>
    <t>https://community.secop.gov.co/Public/Tendering/OpportunityDetail/Index?noticeUID=CO1.NTC.5925983</t>
  </si>
  <si>
    <t>https://community.secop.gov.co/Public/Tendering/OpportunityDetail/Index?noticeUID=CO1.NTC.5962770</t>
  </si>
  <si>
    <t>https://community.secop.gov.co/Public/Tendering/OpportunityDetail/Index?noticeUID=CO1.NTC.5959341</t>
  </si>
  <si>
    <t>https://community.secop.gov.co/Public/Tendering/OpportunityDetail/Index?noticeUID=CO1.NTC.5834804</t>
  </si>
  <si>
    <t>https://community.secop.gov.co/Public/Tendering/OpportunityDetail/Index?noticeUID=CO1.NTC.5767239</t>
  </si>
  <si>
    <t>https://community.secop.gov.co/Public/Tendering/OpportunityDetail/Index?noticeUID=CO1.NTC.6045626</t>
  </si>
  <si>
    <t>https://community.secop.gov.co/Public/Tendering/OpportunityDetail/Index?noticeUID=CO1.NTC.5539833</t>
  </si>
  <si>
    <t>https://community.secop.gov.co/Public/Tendering/OpportunityDetail/Index?noticeUID=CO1.NTC.6082190</t>
  </si>
  <si>
    <t>https://community.secop.gov.co/Public/Tendering/OpportunityDetail/Index?noticeUID=CO1.NTC.6099804</t>
  </si>
  <si>
    <t>https://community.secop.gov.co/Public/Tendering/OpportunityDetail/Index?noticeUID=CO1.NTC.5782095</t>
  </si>
  <si>
    <t>https://community.secop.gov.co/Public/Tendering/OpportunityDetail/Index?noticeUID=CO1.NTC.5702968</t>
  </si>
  <si>
    <t>https://community.secop.gov.co/Public/Tendering/OpportunityDetail/Index?noticeUID=CO1.NTC.5949440</t>
  </si>
  <si>
    <t>https://community.secop.gov.co/Public/Tendering/OpportunityDetail/Index?noticeUID=CO1.NTC.5859105</t>
  </si>
  <si>
    <t>https://community.secop.gov.co/Public/Tendering/OpportunityDetail/Index?noticeUID=CO1.NTC.5619592</t>
  </si>
  <si>
    <t>https://community.secop.gov.co/Public/Tendering/OpportunityDetail/Index?noticeUID=CO1.NTC.5524441</t>
  </si>
  <si>
    <t>https://community.secop.gov.co/Public/Tendering/OpportunityDetail/Index?noticeUID=CO1.NTC.6006577</t>
  </si>
  <si>
    <t>https://community.secop.gov.co/Public/Tendering/OpportunityDetail/Index?noticeUID=CO1.NTC.5663252</t>
  </si>
  <si>
    <t>https://community.secop.gov.co/Public/Tendering/OpportunityDetail/Index?noticeUID=CO1.NTC.5901176</t>
  </si>
  <si>
    <t>https://community.secop.gov.co/Public/Tendering/OpportunityDetail/Index?noticeUID=CO1.NTC.5940193</t>
  </si>
  <si>
    <t>https://community.secop.gov.co/Public/Tendering/OpportunityDetail/Index?noticeUID=CO1.NTC.5650579</t>
  </si>
  <si>
    <t>https://community.secop.gov.co/Public/Tendering/OpportunityDetail/Index?noticeUID=CO1.NTC.6083786</t>
  </si>
  <si>
    <t>https://community.secop.gov.co/Public/Tendering/OpportunityDetail/Index?noticeUID=CO1.NTC.6083346</t>
  </si>
  <si>
    <t>https://community.secop.gov.co/Public/Tendering/OpportunityDetail/Index?noticeUID=CO1.NTC.5948603</t>
  </si>
  <si>
    <t>https://community.secop.gov.co/Public/Tendering/OpportunityDetail/Index?noticeUID=CO1.NTC.5757254</t>
  </si>
  <si>
    <t>https://community.secop.gov.co/Public/Tendering/OpportunityDetail/Index?noticeUID=CO1.NTC.5904609</t>
  </si>
  <si>
    <t>https://community.secop.gov.co/Public/Tendering/OpportunityDetail/Index?noticeUID=CO1.NTC.5735653</t>
  </si>
  <si>
    <t>https://community.secop.gov.co/Public/Tendering/OpportunityDetail/Index?noticeUID=CO1.NTC.5663794</t>
  </si>
  <si>
    <t>https://community.secop.gov.co/Public/Tendering/OpportunityDetail/Index?noticeUID=CO1.NTC.5959057</t>
  </si>
  <si>
    <t>https://community.secop.gov.co/Public/Tendering/OpportunityDetail/Index?noticeUID=CO1.NTC.5874695</t>
  </si>
  <si>
    <t>https://community.secop.gov.co/Public/Tendering/OpportunityDetail/Index?noticeUID=CO1.NTC.5740451</t>
  </si>
  <si>
    <t>https://community.secop.gov.co/Public/Tendering/OpportunityDetail/Index?noticeUID=CO1.NTC.5846034</t>
  </si>
  <si>
    <t>https://community.secop.gov.co/Public/Tendering/OpportunityDetail/Index?noticeUID=CO1.NTC.5603321</t>
  </si>
  <si>
    <t>https://community.secop.gov.co/Public/Tendering/OpportunityDetail/Index?noticeUID=CO1.NTC.6006677</t>
  </si>
  <si>
    <t>https://community.secop.gov.co/Public/Tendering/OpportunityDetail/Index?noticeUID=CO1.NTC.5609524</t>
  </si>
  <si>
    <t>https://community.secop.gov.co/Public/Tendering/OpportunityDetail/Index?noticeUID=CO1.NTC.6096509</t>
  </si>
  <si>
    <t>https://community.secop.gov.co/Public/Tendering/OpportunityDetail/Index?noticeUID=CO1.NTC.5904302</t>
  </si>
  <si>
    <t>https://community.secop.gov.co/Public/Tendering/OpportunityDetail/Index?noticeUID=CO1.NTC.5914866</t>
  </si>
  <si>
    <t>https://community.secop.gov.co/Public/Tendering/OpportunityDetail/Index?noticeUID=CO1.NTC.5888044</t>
  </si>
  <si>
    <t>https://community.secop.gov.co/Public/Tendering/OpportunityDetail/Index?noticeUID=CO1.NTC.5969558</t>
  </si>
  <si>
    <t>https://community.secop.gov.co/Public/Tendering/OpportunityDetail/Index?noticeUID=CO1.NTC.5983370</t>
  </si>
  <si>
    <t>https://community.secop.gov.co/Public/Tendering/OpportunityDetail/Index?noticeUID=CO1.NTC.5973009</t>
  </si>
  <si>
    <t>https://community.secop.gov.co/Public/Tendering/OpportunityDetail/Index?noticeUID=CO1.NTC.6003464</t>
  </si>
  <si>
    <t>https://community.secop.gov.co/Public/Tendering/OpportunityDetail/Index?noticeUID=CO1.NTC.5904100</t>
  </si>
  <si>
    <t>https://community.secop.gov.co/Public/Tendering/OpportunityDetail/Index?noticeUID=CO1.NTC.6091625</t>
  </si>
  <si>
    <t>https://community.secop.gov.co/Public/Tendering/OpportunityDetail/Index?noticeUID=CO1.NTC.5391238</t>
  </si>
  <si>
    <t>https://community.secop.gov.co/Public/Tendering/OpportunityDetail/Index?noticeUID=CO1.NTC.5956662</t>
  </si>
  <si>
    <t>https://community.secop.gov.co/Public/Tendering/OpportunityDetail/Index?noticeUID=CO1.NTC.5654163</t>
  </si>
  <si>
    <t>https://community.secop.gov.co/Public/Tendering/OpportunityDetail/Index?noticeUID=CO1.NTC.6015851</t>
  </si>
  <si>
    <t>https://community.secop.gov.co/Public/Tendering/OpportunityDetail/Index?noticeUID=CO1.NTC.5558832</t>
  </si>
  <si>
    <t>https://community.secop.gov.co/Public/Tendering/OpportunityDetail/Index?noticeUID=CO1.NTC.5969861</t>
  </si>
  <si>
    <t>https://community.secop.gov.co/Public/Tendering/OpportunityDetail/Index?noticeUID=CO1.NTC.5916101</t>
  </si>
  <si>
    <t>https://community.secop.gov.co/Public/Tendering/OpportunityDetail/Index?noticeUID=CO1.NTC.5973215</t>
  </si>
  <si>
    <t>https://community.secop.gov.co/Public/Tendering/OpportunityDetail/Index?noticeUID=CO1.NTC.5962121</t>
  </si>
  <si>
    <t>https://community.secop.gov.co/Public/Tendering/OpportunityDetail/Index?noticeUID=CO1.NTC.5768007</t>
  </si>
  <si>
    <t>https://community.secop.gov.co/Public/Tendering/OpportunityDetail/Index?noticeUID=CO1.NTC.6084711</t>
  </si>
  <si>
    <t>https://community.secop.gov.co/Public/Tendering/OpportunityDetail/Index?noticeUID=CO1.NTC.5757700</t>
  </si>
  <si>
    <t>https://community.secop.gov.co/Public/Tendering/OpportunityDetail/Index?noticeUID=CO1.NTC.5904315</t>
  </si>
  <si>
    <t>https://community.secop.gov.co/Public/Tendering/OpportunityDetail/Index?noticeUID=CO1.NTC.6084442</t>
  </si>
  <si>
    <t>https://community.secop.gov.co/Public/Tendering/OpportunityDetail/Index?noticeUID=CO1.NTC.5641834</t>
  </si>
  <si>
    <t>https://community.secop.gov.co/Public/Tendering/OpportunityDetail/Index?noticeUID=CO1.NTC.5836299</t>
  </si>
  <si>
    <t>https://community.secop.gov.co/Public/Tendering/OpportunityDetail/Index?noticeUID=CO1.NTC.5973201</t>
  </si>
  <si>
    <t>https://community.secop.gov.co/Public/Tendering/OpportunityDetail/Index?noticeUID=CO1.NTC.5825462</t>
  </si>
  <si>
    <t>https://community.secop.gov.co/Public/Tendering/OpportunityDetail/Index?noticeUID=CO1.NTC.6003579</t>
  </si>
  <si>
    <t>https://community.secop.gov.co/Public/Tendering/OpportunityDetail/Index?noticeUID=CO1.NTC.5873354</t>
  </si>
  <si>
    <t>https://community.secop.gov.co/Public/Tendering/OpportunityDetail/Index?noticeUID=CO1.NTC.5871511</t>
  </si>
  <si>
    <t>https://community.secop.gov.co/Public/Tendering/OpportunityDetail/Index?noticeUID=CO1.NTC.6003486</t>
  </si>
  <si>
    <t>https://community.secop.gov.co/Public/Tendering/OpportunityDetail/Index?noticeUID=CO1.NTC.5984601</t>
  </si>
  <si>
    <t>https://community.secop.gov.co/Public/Tendering/OpportunityDetail/Index?noticeUID=CO1.NTC.5933229</t>
  </si>
  <si>
    <t>https://community.secop.gov.co/Public/Tendering/OpportunityDetail/Index?noticeUID=CO1.NTC.5613436</t>
  </si>
  <si>
    <t>https://community.secop.gov.co/Public/Tendering/OpportunityDetail/Index?noticeUID=CO1.NTC.5915590</t>
  </si>
  <si>
    <t>https://community.secop.gov.co/Public/Tendering/OpportunityDetail/Index?noticeUID=CO1.NTC.5778832</t>
  </si>
  <si>
    <t>https://community.secop.gov.co/Public/Tendering/OpportunityDetail/Index?noticeUID=CO1.NTC.6096179</t>
  </si>
  <si>
    <t>https://community.secop.gov.co/Public/Tendering/OpportunityDetail/Index?noticeUID=CO1.NTC.5784926</t>
  </si>
  <si>
    <t>https://community.secop.gov.co/Public/Tendering/OpportunityDetail/Index?noticeUID=CO1.NTC.5650681</t>
  </si>
  <si>
    <t>https://community.secop.gov.co/Public/Tendering/OpportunityDetail/Index?noticeUID=CO1.NTC.5926472</t>
  </si>
  <si>
    <t>https://community.secop.gov.co/Public/Tendering/OpportunityDetail/Index?noticeUID=CO1.NTC.6006571</t>
  </si>
  <si>
    <t>https://community.secop.gov.co/Public/Tendering/OpportunityDetail/Index?noticeUID=CO1.NTC.6104810</t>
  </si>
  <si>
    <t>https://community.secop.gov.co/Public/Tendering/OpportunityDetail/Index?noticeUID=CO1.NTC.5848271</t>
  </si>
  <si>
    <t>https://community.secop.gov.co/Public/Tendering/OpportunityDetail/Index?noticeUID=CO1.NTC.6017519</t>
  </si>
  <si>
    <t>https://community.secop.gov.co/Public/Tendering/OpportunityDetail/Index?noticeUID=CO1.NTC.5912220</t>
  </si>
  <si>
    <t>https://community.secop.gov.co/Public/Tendering/OpportunityDetail/Index?noticeUID=CO1.NTC.5712765</t>
  </si>
  <si>
    <t>https://community.secop.gov.co/Public/Tendering/OpportunityDetail/Index?noticeUID=CO1.NTC.5740431</t>
  </si>
  <si>
    <t>https://community.secop.gov.co/Public/Tendering/OpportunityDetail/Index?noticeUID=CO1.NTC.6017517</t>
  </si>
  <si>
    <t>https://community.secop.gov.co/Public/Tendering/OpportunityDetail/Index?noticeUID=CO1.NTC.5497451</t>
  </si>
  <si>
    <t>https://community.secop.gov.co/Public/Tendering/OpportunityDetail/Index?noticeUID=CO1.NTC.5906003</t>
  </si>
  <si>
    <t>https://community.secop.gov.co/Public/Tendering/OpportunityDetail/Index?noticeUID=CO1.NTC.6016490</t>
  </si>
  <si>
    <t>https://community.secop.gov.co/Public/Tendering/OpportunityDetail/Index?noticeUID=CO1.NTC.5598126</t>
  </si>
  <si>
    <t>https://community.secop.gov.co/Public/Tendering/OpportunityDetail/Index?noticeUID=CO1.NTC.5888308</t>
  </si>
  <si>
    <t>https://community.secop.gov.co/Public/Tendering/OpportunityDetail/Index?noticeUID=CO1.NTC.5825471</t>
  </si>
  <si>
    <t>https://community.secop.gov.co/Public/Tendering/OpportunityDetail/Index?noticeUID=CO1.NTC.5549685</t>
  </si>
  <si>
    <t>https://community.secop.gov.co/Public/Tendering/OpportunityDetail/Index?noticeUID=CO1.NTC.5897894</t>
  </si>
  <si>
    <t>https://community.secop.gov.co/Public/Tendering/OpportunityDetail/Index?noticeUID=CO1.NTC.6006670</t>
  </si>
  <si>
    <t>https://community.secop.gov.co/Public/Tendering/OpportunityDetail/Index?noticeUID=CO1.NTC.5871395</t>
  </si>
  <si>
    <t>https://community.secop.gov.co/Public/Tendering/OpportunityDetail/Index?noticeUID=CO1.NTC.5953770</t>
  </si>
  <si>
    <t>https://community.secop.gov.co/Public/Tendering/OpportunityDetail/Index?noticeUID=CO1.NTC.5768440</t>
  </si>
  <si>
    <t>https://community.secop.gov.co/Public/Tendering/OpportunityDetail/Index?noticeUID=CO1.NTC.6083342</t>
  </si>
  <si>
    <t>https://community.secop.gov.co/Public/Tendering/OpportunityDetail/Index?noticeUID=CO1.NTC.6065467</t>
  </si>
  <si>
    <t>https://community.secop.gov.co/Public/Tendering/OpportunityDetail/Index?noticeUID=CO1.NTC.6083653</t>
  </si>
  <si>
    <t>https://community.secop.gov.co/Public/Tendering/OpportunityDetail/Index?noticeUID=CO1.NTC.5901129</t>
  </si>
  <si>
    <t>https://community.secop.gov.co/Public/Tendering/OpportunityDetail/Index?noticeUID=CO1.NTC.5904859</t>
  </si>
  <si>
    <t>https://community.secop.gov.co/Public/Tendering/OpportunityDetail/Index?noticeUID=CO1.NTC.5663882</t>
  </si>
  <si>
    <t>https://community.secop.gov.co/Public/Tendering/OpportunityDetail/Index?noticeUID=CO1.NTC.5580514</t>
  </si>
  <si>
    <t>https://community.secop.gov.co/Public/Tendering/OpportunityDetail/Index?noticeUID=CO1.NTC.5609350</t>
  </si>
  <si>
    <t>https://community.secop.gov.co/Public/Tendering/OpportunityDetail/Index?noticeUID=CO1.NTC.5706090</t>
  </si>
  <si>
    <t>https://community.secop.gov.co/Public/Tendering/OpportunityDetail/Index?noticeUID=CO1.NTC.5486123</t>
  </si>
  <si>
    <t>https://community.secop.gov.co/Public/Tendering/OpportunityDetail/Index?noticeUID=CO1.NTC.5968604</t>
  </si>
  <si>
    <t>https://community.secop.gov.co/Public/Tendering/OpportunityDetail/Index?noticeUID=CO1.NTC.5988324</t>
  </si>
  <si>
    <t>https://community.secop.gov.co/Public/Tendering/OpportunityDetail/Index?noticeUID=CO1.NTC.5580417</t>
  </si>
  <si>
    <t>https://community.secop.gov.co/Public/Tendering/OpportunityDetail/Index?noticeUID=CO1.NTC.5947177</t>
  </si>
  <si>
    <t>https://community.secop.gov.co/Public/Tendering/OpportunityDetail/Index?noticeUID=CO1.NTC.5600077</t>
  </si>
  <si>
    <t>https://community.secop.gov.co/Public/Tendering/OpportunityDetail/Index?noticeUID=CO1.NTC.5886445</t>
  </si>
  <si>
    <t>https://community.secop.gov.co/Public/Tendering/OpportunityDetail/Index?noticeUID=CO1.NTC.5849708</t>
  </si>
  <si>
    <t>https://community.secop.gov.co/Public/Tendering/OpportunityDetail/Index?noticeUID=CO1.NTC.6073489</t>
  </si>
  <si>
    <t>https://community.secop.gov.co/Public/Tendering/OpportunityDetail/Index?noticeUID=CO1.NTC.5905500</t>
  </si>
  <si>
    <t>https://community.secop.gov.co/Public/Tendering/OpportunityDetail/Index?noticeUID=CO1.NTC.6016564</t>
  </si>
  <si>
    <t>https://community.secop.gov.co/Public/Tendering/OpportunityDetail/Index?noticeUID=CO1.NTC.5769033</t>
  </si>
  <si>
    <t>https://community.secop.gov.co/Public/Tendering/OpportunityDetail/Index?noticeUID=CO1.NTC.5903979</t>
  </si>
  <si>
    <t>https://community.secop.gov.co/Public/Tendering/OpportunityDetail/Index?noticeUID=CO1.NTC.5627746</t>
  </si>
  <si>
    <t>https://community.secop.gov.co/Public/Tendering/OpportunityDetail/Index?noticeUID=CO1.NTC.5919251</t>
  </si>
  <si>
    <t>https://community.secop.gov.co/Public/Tendering/OpportunityDetail/Index?noticeUID=CO1.NTC.5997304</t>
  </si>
  <si>
    <t>https://community.secop.gov.co/Public/Tendering/OpportunityDetail/Index?noticeUID=CO1.NTC.5871512</t>
  </si>
  <si>
    <t>https://community.secop.gov.co/Public/Tendering/OpportunityDetail/Index?noticeUID=CO1.NTC.6015963</t>
  </si>
  <si>
    <t>https://community.secop.gov.co/Public/Tendering/OpportunityDetail/Index?noticeUID=CO1.NTC.5972690</t>
  </si>
  <si>
    <t>https://community.secop.gov.co/Public/Tendering/OpportunityDetail/Index?noticeUID=CO1.NTC.6014122</t>
  </si>
  <si>
    <t>https://community.secop.gov.co/Public/Tendering/OpportunityDetail/Index?noticeUID=CO1.NTC.5916223</t>
  </si>
  <si>
    <t>https://community.secop.gov.co/Public/Tendering/OpportunityDetail/Index?noticeUID=CO1.NTC.5887849</t>
  </si>
  <si>
    <t>https://community.secop.gov.co/Public/Tendering/OpportunityDetail/Index?noticeUID=CO1.NTC.5630527</t>
  </si>
  <si>
    <t>https://community.secop.gov.co/Public/Tendering/OpportunityDetail/Index?noticeUID=CO1.NTC.6008999</t>
  </si>
  <si>
    <t>https://community.secop.gov.co/Public/Tendering/OpportunityDetail/Index?noticeUID=CO1.NTC.5905826</t>
  </si>
  <si>
    <t>https://community.secop.gov.co/Public/Tendering/OpportunityDetail/Index?noticeUID=CO1.NTC.5899364</t>
  </si>
  <si>
    <t>https://community.secop.gov.co/Public/Tendering/OpportunityDetail/Index?noticeUID=CO1.NTC.5997373</t>
  </si>
  <si>
    <t>https://community.secop.gov.co/Public/Tendering/OpportunityDetail/Index?noticeUID=CO1.NTC.5602034</t>
  </si>
  <si>
    <t>https://community.secop.gov.co/Public/Tendering/OpportunityDetail/Index?noticeUID=CO1.NTC.5889651</t>
  </si>
  <si>
    <t>https://community.secop.gov.co/Public/Tendering/OpportunityDetail/Index?noticeUID=CO1.NTC.5619840</t>
  </si>
  <si>
    <t>https://community.secop.gov.co/Public/Tendering/OpportunityDetail/Index?noticeUID=CO1.NTC.5911756</t>
  </si>
  <si>
    <t>https://community.secop.gov.co/Public/Tendering/OpportunityDetail/Index?noticeUID=CO1.NTC.5905456</t>
  </si>
  <si>
    <t>https://community.secop.gov.co/Public/Tendering/OpportunityDetail/Index?noticeUID=CO1.NTC.6109597</t>
  </si>
  <si>
    <t>https://community.secop.gov.co/Public/Tendering/OpportunityDetail/Index?noticeUID=CO1.NTC.5831325</t>
  </si>
  <si>
    <t>https://community.secop.gov.co/Public/Tendering/OpportunityDetail/Index?noticeUID=CO1.NTC.5580771</t>
  </si>
  <si>
    <t>https://community.secop.gov.co/Public/Tendering/OpportunityDetail/Index?noticeUID=CO1.NTC.5947689</t>
  </si>
  <si>
    <t>https://community.secop.gov.co/Public/Tendering/OpportunityDetail/Index?noticeUID=CO1.NTC.5973284</t>
  </si>
  <si>
    <t>https://community.secop.gov.co/Public/Tendering/OpportunityDetail/Index?noticeUID=CO1.NTC.5987185</t>
  </si>
  <si>
    <t>https://community.secop.gov.co/Public/Tendering/OpportunityDetail/Index?noticeUID=CO1.NTC.6083610</t>
  </si>
  <si>
    <t>https://community.secop.gov.co/Public/Tendering/OpportunityDetail/Index?noticeUID=CO1.NTC.5704199</t>
  </si>
  <si>
    <t>https://community.secop.gov.co/Public/Tendering/OpportunityDetail/Index?noticeUID=CO1.NTC.6001422</t>
  </si>
  <si>
    <t>https://community.secop.gov.co/Public/Tendering/OpportunityDetail/Index?noticeUID=CO1.NTC.5525451</t>
  </si>
  <si>
    <t>https://community.secop.gov.co/Public/Tendering/OpportunityDetail/Index?noticeUID=CO1.NTC.5947184</t>
  </si>
  <si>
    <t>https://community.secop.gov.co/Public/Tendering/OpportunityDetail/Index?noticeUID=CO1.NTC.6008991</t>
  </si>
  <si>
    <t>https://community.secop.gov.co/Public/Tendering/OpportunityDetail/Index?noticeUID=CO1.NTC.5620792</t>
  </si>
  <si>
    <t>https://community.secop.gov.co/Public/Tendering/OpportunityDetail/Index?noticeUID=CO1.NTC.5592107</t>
  </si>
  <si>
    <t>https://community.secop.gov.co/Public/Tendering/OpportunityDetail/Index?noticeUID=CO1.NTC.5657648</t>
  </si>
  <si>
    <t>https://community.secop.gov.co/Public/Tendering/OpportunityDetail/Index?noticeUID=CO1.NTC.5960485</t>
  </si>
  <si>
    <t>https://community.secop.gov.co/Public/Tendering/OpportunityDetail/Index?noticeUID=CO1.NTC.5888470</t>
  </si>
  <si>
    <t>https://community.secop.gov.co/Public/Tendering/OpportunityDetail/Index?noticeUID=CO1.NTC.5963134</t>
  </si>
  <si>
    <t>https://community.secop.gov.co/Public/Tendering/OpportunityDetail/Index?noticeUID=CO1.NTC.5651632</t>
  </si>
  <si>
    <t>https://community.secop.gov.co/Public/Tendering/OpportunityDetail/Index?noticeUID=CO1.NTC.5842164</t>
  </si>
  <si>
    <t>https://community.secop.gov.co/Public/Tendering/OpportunityDetail/Index?noticeUID=CO1.NTC.5905486</t>
  </si>
  <si>
    <t>https://community.secop.gov.co/Public/Tendering/OpportunityDetail/Index?noticeUID=CO1.NTC.5601428</t>
  </si>
  <si>
    <t>https://community.secop.gov.co/Public/Tendering/OpportunityDetail/Index?noticeUID=CO1.NTC.5779095</t>
  </si>
  <si>
    <t>https://community.secop.gov.co/Public/Tendering/OpportunityDetail/Index?noticeUID=CO1.NTC.5905758</t>
  </si>
  <si>
    <t>https://community.secop.gov.co/Public/Tendering/OpportunityDetail/Index?noticeUID=CO1.NTC.5621584</t>
  </si>
  <si>
    <t>https://community.secop.gov.co/Public/Tendering/OpportunityDetail/Index?noticeUID=CO1.NTC.5940222</t>
  </si>
  <si>
    <t>https://community.secop.gov.co/Public/Tendering/OpportunityDetail/Index?noticeUID=CO1.NTC.5546620</t>
  </si>
  <si>
    <t>https://community.secop.gov.co/Public/Tendering/OpportunityDetail/Index?noticeUID=CO1.NTC.5597974</t>
  </si>
  <si>
    <t>https://community.secop.gov.co/Public/Tendering/OpportunityDetail/Index?noticeUID=CO1.NTC.6006897</t>
  </si>
  <si>
    <t>https://community.secop.gov.co/Public/Tendering/OpportunityDetail/Index?noticeUID=CO1.NTC.5669380</t>
  </si>
  <si>
    <t>https://community.secop.gov.co/Public/Tendering/OpportunityDetail/Index?noticeUID=CO1.NTC.5539874</t>
  </si>
  <si>
    <t>https://community.secop.gov.co/Public/Tendering/OpportunityDetail/Index?noticeUID=CO1.NTC.6104624</t>
  </si>
  <si>
    <t>https://community.secop.gov.co/Public/Tendering/OpportunityDetail/Index?noticeUID=CO1.NTC.5947470</t>
  </si>
  <si>
    <t>https://community.secop.gov.co/Public/Tendering/OpportunityDetail/Index?noticeUID=CO1.NTC.6083923</t>
  </si>
  <si>
    <t>https://community.secop.gov.co/Public/Tendering/OpportunityDetail/Index?noticeUID=CO1.NTC.5935115</t>
  </si>
  <si>
    <t>https://community.secop.gov.co/Public/Tendering/OpportunityDetail/Index?noticeUID=CO1.NTC.5973030</t>
  </si>
  <si>
    <t>https://community.secop.gov.co/Public/Tendering/OpportunityDetail/Index?noticeUID=CO1.NTC.5905562</t>
  </si>
  <si>
    <t>https://community.secop.gov.co/Public/Tendering/OpportunityDetail/Index?noticeUID=CO1.NTC.5926000</t>
  </si>
  <si>
    <t>https://community.secop.gov.co/Public/Tendering/OpportunityDetail/Index?noticeUID=CO1.NTC.5925024</t>
  </si>
  <si>
    <t>https://community.secop.gov.co/Public/Tendering/OpportunityDetail/Index?noticeUID=CO1.NTC.5637711</t>
  </si>
  <si>
    <t>https://community.secop.gov.co/Public/Tendering/OpportunityDetail/Index?noticeUID=CO1.NTC.5849061</t>
  </si>
  <si>
    <t>https://community.secop.gov.co/Public/Tendering/OpportunityDetail/Index?noticeUID=CO1.NTC.5849201</t>
  </si>
  <si>
    <t>https://community.secop.gov.co/Public/Tendering/OpportunityDetail/Index?noticeUID=CO1.NTC.5988256</t>
  </si>
  <si>
    <t>https://community.secop.gov.co/Public/Tendering/OpportunityDetail/Index?noticeUID=CO1.NTC.5904688</t>
  </si>
  <si>
    <t>https://community.secop.gov.co/Public/Tendering/OpportunityDetail/Index?noticeUID=CO1.NTC.5987999</t>
  </si>
  <si>
    <t>https://community.secop.gov.co/Public/Tendering/OpportunityDetail/Index?noticeUID=CO1.NTC.5891931</t>
  </si>
  <si>
    <t>https://community.secop.gov.co/Public/Tendering/OpportunityDetail/Index?noticeUID=CO1.NTC.6066760</t>
  </si>
  <si>
    <t>https://community.secop.gov.co/Public/Tendering/OpportunityDetail/Index?noticeUID=CO1.NTC.6014246</t>
  </si>
  <si>
    <t>https://community.secop.gov.co/Public/Tendering/OpportunityDetail/Index?noticeUID=CO1.NTC.5558881</t>
  </si>
  <si>
    <t>https://community.secop.gov.co/Public/Tendering/OpportunityDetail/Index?noticeUID=CO1.NTC.5559024</t>
  </si>
  <si>
    <t>https://community.secop.gov.co/Public/Tendering/OpportunityDetail/Index?noticeUID=CO1.NTC.5926162</t>
  </si>
  <si>
    <t>https://community.secop.gov.co/Public/Tendering/OpportunityDetail/Index?noticeUID=CO1.NTC.5819069</t>
  </si>
  <si>
    <t>https://community.secop.gov.co/Public/Tendering/OpportunityDetail/Index?noticeUID=CO1.NTC.5768456</t>
  </si>
  <si>
    <t>https://community.secop.gov.co/Public/Tendering/OpportunityDetail/Index?noticeUID=CO1.NTC.5925090</t>
  </si>
  <si>
    <t>https://community.secop.gov.co/Public/Tendering/OpportunityDetail/Index?noticeUID=CO1.NTC.5901383</t>
  </si>
  <si>
    <t>https://community.secop.gov.co/Public/Tendering/OpportunityDetail/Index?noticeUID=CO1.NTC.5775569</t>
  </si>
  <si>
    <t>https://community.secop.gov.co/Public/Tendering/OpportunityDetail/Index?noticeUID=CO1.NTC.5806055</t>
  </si>
  <si>
    <t>https://community.secop.gov.co/Public/Tendering/OpportunityDetail/Index?noticeUID=CO1.NTC.5539803</t>
  </si>
  <si>
    <t>https://community.secop.gov.co/Public/Tendering/OpportunityDetail/Index?noticeUID=CO1.NTC.5901264</t>
  </si>
  <si>
    <t>https://community.secop.gov.co/Public/Tendering/OpportunityDetail/Index?noticeUID=CO1.NTC.5900497</t>
  </si>
  <si>
    <t>https://community.secop.gov.co/Public/Tendering/OpportunityDetail/Index?noticeUID=CO1.NTC.5798835</t>
  </si>
  <si>
    <t>https://community.secop.gov.co/Public/Tendering/OpportunityDetail/Index?noticeUID=CO1.NTC.5842654</t>
  </si>
  <si>
    <t>https://community.secop.gov.co/Public/Tendering/OpportunityDetail/Index?noticeUID=CO1.NTC.6015398</t>
  </si>
  <si>
    <t>https://community.secop.gov.co/Public/Tendering/OpportunityDetail/Index?noticeUID=CO1.NTC.5972941</t>
  </si>
  <si>
    <t>https://community.secop.gov.co/Public/Tendering/OpportunityDetail/Index?noticeUID=CO1.NTC.5900659</t>
  </si>
  <si>
    <t>https://community.secop.gov.co/Public/Tendering/OpportunityDetail/Index?noticeUID=CO1.NTC.6017538</t>
  </si>
  <si>
    <t>https://community.secop.gov.co/Public/Tendering/OpportunityDetail/Index?noticeUID=CO1.NTC.5987341</t>
  </si>
  <si>
    <t>https://community.secop.gov.co/Public/Tendering/OpportunityDetail/Index?noticeUID=CO1.NTC.5819324</t>
  </si>
  <si>
    <t>https://community.secop.gov.co/Public/Tendering/OpportunityDetail/Index?noticeUID=CO1.NTC.5924355</t>
  </si>
  <si>
    <t>https://community.secop.gov.co/Public/Tendering/OpportunityDetail/Index?noticeUID=CO1.NTC.5782154</t>
  </si>
  <si>
    <t>https://community.secop.gov.co/Public/Tendering/OpportunityDetail/Index?noticeUID=CO1.NTC.5901258</t>
  </si>
  <si>
    <t>https://community.secop.gov.co/Public/Tendering/OpportunityDetail/Index?noticeUID=CO1.NTC.5580055</t>
  </si>
  <si>
    <t>https://community.secop.gov.co/Public/Tendering/OpportunityDetail/Index?noticeUID=CO1.NTC.5602448</t>
  </si>
  <si>
    <t>https://community.secop.gov.co/Public/Tendering/OpportunityDetail/Index?noticeUID=CO1.NTC.5935021</t>
  </si>
  <si>
    <t>https://community.secop.gov.co/Public/Tendering/OpportunityDetail/Index?noticeUID=CO1.NTC.5823950</t>
  </si>
  <si>
    <t>https://community.secop.gov.co/Public/Tendering/OpportunityDetail/Index?noticeUID=CO1.NTC.5825862</t>
  </si>
  <si>
    <t>https://community.secop.gov.co/Public/Tendering/OpportunityDetail/Index?noticeUID=CO1.NTC.5886111</t>
  </si>
  <si>
    <t>https://community.secop.gov.co/Public/Tendering/OpportunityDetail/Index?noticeUID=CO1.NTC.5985431</t>
  </si>
  <si>
    <t>https://community.secop.gov.co/Public/Tendering/OpportunityDetail/Index?noticeUID=CO1.NTC.5967033</t>
  </si>
  <si>
    <t>https://community.secop.gov.co/Public/Tendering/OpportunityDetail/Index?noticeUID=CO1.NTC.5847877</t>
  </si>
  <si>
    <t>https://community.secop.gov.co/Public/Tendering/OpportunityDetail/Index?noticeUID=CO1.NTC.6064321</t>
  </si>
  <si>
    <t>https://community.secop.gov.co/Public/Tendering/OpportunityDetail/Index?noticeUID=CO1.NTC.5834444</t>
  </si>
  <si>
    <t>https://community.secop.gov.co/Public/Tendering/OpportunityDetail/Index?noticeUID=CO1.NTC.5657219</t>
  </si>
  <si>
    <t>https://community.secop.gov.co/Public/Tendering/OpportunityDetail/Index?noticeUID=CO1.NTC.5525307</t>
  </si>
  <si>
    <t>https://community.secop.gov.co/Public/Tendering/OpportunityDetail/Index?noticeUID=CO1.NTC.6082986</t>
  </si>
  <si>
    <t>https://community.secop.gov.co/Public/Tendering/OpportunityDetail/Index?noticeUID=CO1.NTC.5629247</t>
  </si>
  <si>
    <t>https://community.secop.gov.co/Public/Tendering/OpportunityDetail/Index?noticeUID=CO1.NTC.5887831</t>
  </si>
  <si>
    <t>https://community.secop.gov.co/Public/Tendering/OpportunityDetail/Index?noticeUID=CO1.NTC.5915921</t>
  </si>
  <si>
    <t>https://community.secop.gov.co/Public/Tendering/OpportunityDetail/Index?noticeUID=CO1.NTC.5825705</t>
  </si>
  <si>
    <t>https://community.secop.gov.co/Public/Tendering/OpportunityDetail/Index?noticeUID=CO1.NTC.5757369</t>
  </si>
  <si>
    <t>https://community.secop.gov.co/Public/Tendering/OpportunityDetail/Index?noticeUID=CO1.NTC.5961698</t>
  </si>
  <si>
    <t>https://community.secop.gov.co/Public/Tendering/OpportunityDetail/Index?noticeUID=CO1.NTC.5740162</t>
  </si>
  <si>
    <t>https://community.secop.gov.co/Public/Tendering/OpportunityDetail/Index?noticeUID=CO1.NTC.5940342</t>
  </si>
  <si>
    <t>https://community.secop.gov.co/Public/Tendering/OpportunityDetail/Index?noticeUID=CO1.NTC.5674588</t>
  </si>
  <si>
    <t>https://community.secop.gov.co/Public/Tendering/OpportunityDetail/Index?noticeUID=CO1.NTC.5840692</t>
  </si>
  <si>
    <t>https://community.secop.gov.co/Public/Tendering/OpportunityDetail/Index?noticeUID=CO1.NTC.5947402</t>
  </si>
  <si>
    <t>https://community.secop.gov.co/Public/Tendering/OpportunityDetail/Index?noticeUID=CO1.NTC.5860612</t>
  </si>
  <si>
    <t>https://community.secop.gov.co/Public/Tendering/OpportunityDetail/Index?noticeUID=CO1.NTC.5963133</t>
  </si>
  <si>
    <t>https://community.secop.gov.co/Public/Tendering/OpportunityDetail/Index?noticeUID=CO1.NTC.5798408</t>
  </si>
  <si>
    <t>https://community.secop.gov.co/Public/Tendering/OpportunityDetail/Index?noticeUID=CO1.NTC.5738570</t>
  </si>
  <si>
    <t>https://community.secop.gov.co/Public/Tendering/OpportunityDetail/Index?noticeUID=CO1.NTC.5801128</t>
  </si>
  <si>
    <t>https://community.secop.gov.co/Public/Tendering/OpportunityDetail/Index?noticeUID=CO1.NTC.5823694</t>
  </si>
  <si>
    <t>https://community.secop.gov.co/Public/Tendering/OpportunityDetail/Index?noticeUID=CO1.NTC.5778072</t>
  </si>
  <si>
    <t>https://community.secop.gov.co/Public/Tendering/OpportunityDetail/Index?noticeUID=CO1.NTC.5904097</t>
  </si>
  <si>
    <t>https://community.secop.gov.co/Public/Tendering/OpportunityDetail/Index?noticeUID=CO1.NTC.5905191</t>
  </si>
  <si>
    <t>https://community.secop.gov.co/Public/Tendering/OpportunityDetail/Index?noticeUID=CO1.NTC.5919934</t>
  </si>
  <si>
    <t>https://community.secop.gov.co/Public/Tendering/OpportunityDetail/Index?noticeUID=CO1.NTC.5847967</t>
  </si>
  <si>
    <t>https://community.secop.gov.co/Public/Tendering/OpportunityDetail/Index?noticeUID=CO1.NTC.5872581</t>
  </si>
  <si>
    <t>https://community.secop.gov.co/Public/Tendering/OpportunityDetail/Index?noticeUID=CO1.NTC.5911856</t>
  </si>
  <si>
    <t>https://community.secop.gov.co/Public/Tendering/OpportunityDetail/Index?noticeUID=CO1.NTC.6084205</t>
  </si>
  <si>
    <t>https://community.secop.gov.co/Public/Tendering/OpportunityDetail/Index?noticeUID=CO1.NTC.5966707</t>
  </si>
  <si>
    <t>https://community.secop.gov.co/Public/Tendering/OpportunityDetail/Index?noticeUID=CO1.NTC.5702994</t>
  </si>
  <si>
    <t>https://community.secop.gov.co/Public/Tendering/OpportunityDetail/Index?noticeUID=CO1.NTC.5905734</t>
  </si>
  <si>
    <t>https://community.secop.gov.co/Public/Tendering/OpportunityDetail/Index?noticeUID=CO1.NTC.5988199</t>
  </si>
  <si>
    <t>https://community.secop.gov.co/Public/Tendering/OpportunityDetail/Index?noticeUID=CO1.NTC.5665557</t>
  </si>
  <si>
    <t>https://community.secop.gov.co/Public/Tendering/OpportunityDetail/Index?noticeUID=CO1.NTC.5388138</t>
  </si>
  <si>
    <t>https://community.secop.gov.co/Public/Tendering/OpportunityDetail/Index?noticeUID=CO1.NTC.5618457</t>
  </si>
  <si>
    <t>https://community.secop.gov.co/Public/Tendering/OpportunityDetail/Index?noticeUID=CO1.NTC.5846021</t>
  </si>
  <si>
    <t>https://community.secop.gov.co/Public/Tendering/OpportunityDetail/Index?noticeUID=CO1.NTC.5899056</t>
  </si>
  <si>
    <t>https://community.secop.gov.co/Public/Tendering/OpportunityDetail/Index?noticeUID=CO1.NTC.5947523</t>
  </si>
  <si>
    <t>https://community.secop.gov.co/Public/Tendering/OpportunityDetail/Index?noticeUID=CO1.NTC.5903744</t>
  </si>
  <si>
    <t>https://community.secop.gov.co/Public/Tendering/OpportunityDetail/Index?noticeUID=CO1.NTC.5871920</t>
  </si>
  <si>
    <t>https://community.secop.gov.co/Public/Tendering/OpportunityDetail/Index?noticeUID=CO1.NTC.5755674</t>
  </si>
  <si>
    <t>https://community.secop.gov.co/Public/Tendering/OpportunityDetail/Index?noticeUID=CO1.NTC.5983437</t>
  </si>
  <si>
    <t>https://community.secop.gov.co/Public/Tendering/OpportunityDetail/Index?noticeUID=CO1.NTC.6109698</t>
  </si>
  <si>
    <t>https://community.secop.gov.co/Public/Tendering/OpportunityDetail/Index?noticeUID=CO1.NTC.6003547</t>
  </si>
  <si>
    <t>https://community.secop.gov.co/Public/Tendering/OpportunityDetail/Index?noticeUID=CO1.NTC.5905659</t>
  </si>
  <si>
    <t>https://community.secop.gov.co/Public/Tendering/OpportunityDetail/Index?noticeUID=CO1.NTC.5915576</t>
  </si>
  <si>
    <t>https://community.secop.gov.co/Public/Tendering/OpportunityDetail/Index?noticeUID=CO1.NTC.5834636</t>
  </si>
  <si>
    <t>https://community.secop.gov.co/Public/Tendering/OpportunityDetail/Index?noticeUID=CO1.NTC.5912546</t>
  </si>
  <si>
    <t>https://community.secop.gov.co/Public/Tendering/OpportunityDetail/Index?noticeUID=CO1.NTC.5887763</t>
  </si>
  <si>
    <t>https://community.secop.gov.co/Public/Tendering/OpportunityDetail/Index?noticeUID=CO1.NTC.5704156</t>
  </si>
  <si>
    <t>https://community.secop.gov.co/Public/Tendering/OpportunityDetail/Index?noticeUID=CO1.NTC.5642641</t>
  </si>
  <si>
    <t>https://community.secop.gov.co/Public/Tendering/OpportunityDetail/Index?noticeUID=CO1.NTC.5842009</t>
  </si>
  <si>
    <t>https://community.secop.gov.co/Public/Tendering/OpportunityDetail/Index?noticeUID=CO1.NTC.5841043</t>
  </si>
  <si>
    <t>https://community.secop.gov.co/Public/Tendering/OpportunityDetail/Index?noticeUID=CO1.NTC.6113292</t>
  </si>
  <si>
    <t>https://community.secop.gov.co/Public/Tendering/OpportunityDetail/Index?noticeUID=CO1.NTC.6112018</t>
  </si>
  <si>
    <t>https://community.secop.gov.co/Public/Tendering/OpportunityDetail/Index?noticeUID=CO1.NTC.5911999</t>
  </si>
  <si>
    <t>https://community.secop.gov.co/Public/Tendering/OpportunityDetail/Index?noticeUID=CO1.NTC.5665067</t>
  </si>
  <si>
    <t>https://community.secop.gov.co/Public/Tendering/OpportunityDetail/Index?noticeUID=CO1.NTC.5957213</t>
  </si>
  <si>
    <t>https://community.secop.gov.co/Public/Tendering/OpportunityDetail/Index?noticeUID=CO1.NTC.5834472</t>
  </si>
  <si>
    <t>https://community.secop.gov.co/Public/Tendering/OpportunityDetail/Index?noticeUID=CO1.NTC.5596323</t>
  </si>
  <si>
    <t>https://community.secop.gov.co/Public/Tendering/OpportunityDetail/Index?noticeUID=CO1.NTC.5904881</t>
  </si>
  <si>
    <t>https://community.secop.gov.co/Public/Tendering/OpportunityDetail/Index?noticeUID=CO1.NTC.5675370</t>
  </si>
  <si>
    <t>https://community.secop.gov.co/Public/Tendering/OpportunityDetail/Index?noticeUID=CO1.NTC.6074582</t>
  </si>
  <si>
    <t>https://community.secop.gov.co/Public/Tendering/OpportunityDetail/Index?noticeUID=CO1.NTC.5955889</t>
  </si>
  <si>
    <t>https://community.secop.gov.co/Public/Tendering/OpportunityDetail/Index?noticeUID=CO1.NTC.6002590</t>
  </si>
  <si>
    <t>https://community.secop.gov.co/Public/Tendering/OpportunityDetail/Index?noticeUID=CO1.NTC.6084388</t>
  </si>
  <si>
    <t>https://community.secop.gov.co/Public/Tendering/OpportunityDetail/Index?noticeUID=CO1.NTC.5769163</t>
  </si>
  <si>
    <t>https://community.secop.gov.co/Public/Tendering/OpportunityDetail/Index?noticeUID=CO1.NTC.5962647</t>
  </si>
  <si>
    <t>https://community.secop.gov.co/Public/Tendering/OpportunityDetail/Index?noticeUID=CO1.NTC.5904363</t>
  </si>
  <si>
    <t>https://community.secop.gov.co/Public/Tendering/OpportunityDetail/Index?noticeUID=CO1.NTC.5985027</t>
  </si>
  <si>
    <t>https://community.secop.gov.co/Public/Tendering/OpportunityDetail/Index?noticeUID=CO1.NTC.5848588</t>
  </si>
  <si>
    <t>https://community.secop.gov.co/Public/Tendering/OpportunityDetail/Index?noticeUID=CO1.NTC.5920548</t>
  </si>
  <si>
    <t>https://community.secop.gov.co/Public/Tendering/OpportunityDetail/Index?noticeUID=CO1.NTC.5841676</t>
  </si>
  <si>
    <t>https://community.secop.gov.co/Public/Tendering/OpportunityDetail/Index?noticeUID=CO1.NTC.5824375</t>
  </si>
  <si>
    <t>https://community.secop.gov.co/Public/Tendering/OpportunityDetail/Index?noticeUID=CO1.NTC.5891386</t>
  </si>
  <si>
    <t>https://community.secop.gov.co/Public/Tendering/OpportunityDetail/Index?noticeUID=CO1.NTC.6002783</t>
  </si>
  <si>
    <t>https://community.secop.gov.co/Public/Tendering/OpportunityDetail/Index?noticeUID=CO1.NTC.5924952</t>
  </si>
  <si>
    <t>https://community.secop.gov.co/Public/Tendering/OpportunityDetail/Index?noticeUID=CO1.NTC.5540165</t>
  </si>
  <si>
    <t>https://community.secop.gov.co/Public/Tendering/OpportunityDetail/Index?noticeUID=CO1.NTC.5904298</t>
  </si>
  <si>
    <t>https://community.secop.gov.co/Public/Tendering/OpportunityDetail/Index?noticeUID=CO1.NTC.5982751</t>
  </si>
  <si>
    <t>https://community.secop.gov.co/Public/Tendering/OpportunityDetail/Index?noticeUID=CO1.NTC.5809157</t>
  </si>
  <si>
    <t>https://community.secop.gov.co/Public/Tendering/OpportunityDetail/Index?noticeUID=CO1.NTC.5903567</t>
  </si>
  <si>
    <t>https://community.secop.gov.co/Public/Tendering/OpportunityDetail/Index?noticeUID=CO1.NTC.5972679</t>
  </si>
  <si>
    <t>https://community.secop.gov.co/Public/Tendering/OpportunityDetail/Index?noticeUID=CO1.NTC.6006778</t>
  </si>
  <si>
    <t>https://community.secop.gov.co/Public/Tendering/OpportunityDetail/Index?noticeUID=CO1.NTC.5887891</t>
  </si>
  <si>
    <t>https://community.secop.gov.co/Public/Tendering/OpportunityDetail/Index?noticeUID=CO1.NTC.6083631</t>
  </si>
  <si>
    <t>https://community.secop.gov.co/Public/Tendering/OpportunityDetail/Index?noticeUID=CO1.NTC.5713496</t>
  </si>
  <si>
    <t>https://community.secop.gov.co/Public/Tendering/OpportunityDetail/Index?noticeUID=CO1.NTC.5905819</t>
  </si>
  <si>
    <t>https://community.secop.gov.co/Public/Tendering/OpportunityDetail/Index?noticeUID=CO1.NTC.5983420</t>
  </si>
  <si>
    <t>https://community.secop.gov.co/Public/Tendering/OpportunityDetail/Index?noticeUID=CO1.NTC.5982307</t>
  </si>
  <si>
    <t>https://community.secop.gov.co/Public/Tendering/OpportunityDetail/Index?noticeUID=CO1.NTC.5664577</t>
  </si>
  <si>
    <t>https://community.secop.gov.co/Public/Tendering/OpportunityDetail/Index?noticeUID=CO1.NTC.5905930</t>
  </si>
  <si>
    <t>https://community.secop.gov.co/Public/Tendering/OpportunityDetail/Index?noticeUID=CO1.NTC.5904285</t>
  </si>
  <si>
    <t>https://community.secop.gov.co/Public/Tendering/OpportunityDetail/Index?noticeUID=CO1.NTC.5871650</t>
  </si>
  <si>
    <t>https://community.secop.gov.co/Public/Tendering/OpportunityDetail/Index?noticeUID=CO1.NTC.5889308</t>
  </si>
  <si>
    <t>https://community.secop.gov.co/Public/Tendering/OpportunityDetail/Index?noticeUID=CO1.NTC.6084710</t>
  </si>
  <si>
    <t>https://community.secop.gov.co/Public/Tendering/OpportunityDetail/Index?noticeUID=CO1.NTC.5621755</t>
  </si>
  <si>
    <t>https://community.secop.gov.co/Public/Tendering/OpportunityDetail/Index?noticeUID=CO1.NTC.5871803</t>
  </si>
  <si>
    <t>https://community.secop.gov.co/Public/Tendering/OpportunityDetail/Index?noticeUID=CO1.NTC.5953180</t>
  </si>
  <si>
    <t>https://community.secop.gov.co/Public/Tendering/OpportunityDetail/Index?noticeUID=CO1.NTC.5924941</t>
  </si>
  <si>
    <t>https://community.secop.gov.co/Public/Tendering/OpportunityDetail/Index?noticeUID=CO1.NTC.5785364</t>
  </si>
  <si>
    <t>https://community.secop.gov.co/Public/Tendering/OpportunityDetail/Index?noticeUID=CO1.NTC.6003416</t>
  </si>
  <si>
    <t>https://community.secop.gov.co/Public/Tendering/OpportunityDetail/Index?noticeUID=CO1.NTC.5832333</t>
  </si>
  <si>
    <t>https://community.secop.gov.co/Public/Tendering/OpportunityDetail/Index?noticeUID=CO1.NTC.5627557</t>
  </si>
  <si>
    <t>https://community.secop.gov.co/Public/Tendering/OpportunityDetail/Index?noticeUID=CO1.NTC.5905133</t>
  </si>
  <si>
    <t>https://community.secop.gov.co/Public/Tendering/OpportunityDetail/Index?noticeUID=CO1.NTC.5706566</t>
  </si>
  <si>
    <t>https://community.secop.gov.co/Public/Tendering/OpportunityDetail/Index?noticeUID=CO1.NTC.5740816</t>
  </si>
  <si>
    <t>https://community.secop.gov.co/Public/Tendering/OpportunityDetail/Index?noticeUID=CO1.NTC.5841113</t>
  </si>
  <si>
    <t>https://community.secop.gov.co/Public/Tendering/OpportunityDetail/Index?noticeUID=CO1.NTC.5969974</t>
  </si>
  <si>
    <t>https://community.secop.gov.co/Public/Tendering/OpportunityDetail/Index?noticeUID=CO1.NTC.5641043</t>
  </si>
  <si>
    <t>https://community.secop.gov.co/Public/Tendering/OpportunityDetail/Index?noticeUID=CO1.NTC.5824488</t>
  </si>
  <si>
    <t>https://community.secop.gov.co/Public/Tendering/OpportunityDetail/Index?noticeUID=CO1.NTC.5841855</t>
  </si>
  <si>
    <t>https://community.secop.gov.co/Public/Tendering/OpportunityDetail/Index?noticeUID=CO1.NTC.5905285</t>
  </si>
  <si>
    <t>https://community.secop.gov.co/Public/Tendering/OpportunityDetail/Index?noticeUID=CO1.NTC.5616697</t>
  </si>
  <si>
    <t>https://community.secop.gov.co/Public/Tendering/OpportunityDetail/Index?noticeUID=CO1.NTC.6003247</t>
  </si>
  <si>
    <t>https://community.secop.gov.co/Public/Tendering/OpportunityDetail/Index?noticeUID=CO1.NTC.5989057</t>
  </si>
  <si>
    <t>https://community.secop.gov.co/Public/Tendering/OpportunityDetail/Index?noticeUID=CO1.NTC.5784301</t>
  </si>
  <si>
    <t>https://community.secop.gov.co/Public/Tendering/OpportunityDetail/Index?noticeUID=CO1.NTC.5900495</t>
  </si>
  <si>
    <t>https://community.secop.gov.co/Public/Tendering/OpportunityDetail/Index?noticeUID=CO1.NTC.6013380</t>
  </si>
  <si>
    <t>https://community.secop.gov.co/Public/Tendering/OpportunityDetail/Index?noticeUID=CO1.NTC.5716230</t>
  </si>
  <si>
    <t>https://community.secop.gov.co/Public/Tendering/OpportunityDetail/Index?noticeUID=CO1.NTC.5524469</t>
  </si>
  <si>
    <t>https://community.secop.gov.co/Public/Tendering/OpportunityDetail/Index?noticeUID=CO1.NTC.5985372</t>
  </si>
  <si>
    <t>https://community.secop.gov.co/Public/Tendering/OpportunityDetail/Index?noticeUID=CO1.NTC.6001360</t>
  </si>
  <si>
    <t>https://community.secop.gov.co/Public/Tendering/OpportunityDetail/Index?noticeUID=CO1.NTC.5874596</t>
  </si>
  <si>
    <t>https://community.secop.gov.co/Public/Tendering/OpportunityDetail/Index?noticeUID=CO1.NTC.5784731</t>
  </si>
  <si>
    <t>https://community.secop.gov.co/Public/Tendering/OpportunityDetail/Index?noticeUID=CO1.NTC.6083010</t>
  </si>
  <si>
    <t>https://community.secop.gov.co/Public/Tendering/OpportunityDetail/Index?noticeUID=CO1.NTC.5848835</t>
  </si>
  <si>
    <t>https://community.secop.gov.co/Public/Tendering/OpportunityDetail/Index?noticeUID=CO1.NTC.5947268</t>
  </si>
  <si>
    <t>https://community.secop.gov.co/Public/Tendering/OpportunityDetail/Index?noticeUID=CO1.NTC.6017518</t>
  </si>
  <si>
    <t>https://community.secop.gov.co/Public/Tendering/OpportunityDetail/Index?noticeUID=CO1.NTC.5579533</t>
  </si>
  <si>
    <t>https://community.secop.gov.co/Public/Tendering/OpportunityDetail/Index?noticeUID=CO1.NTC.5830611</t>
  </si>
  <si>
    <t>https://community.secop.gov.co/Public/Tendering/OpportunityDetail/Index?noticeUID=CO1.NTC.5581010</t>
  </si>
  <si>
    <t>https://community.secop.gov.co/Public/Tendering/OpportunityDetail/Index?noticeUID=CO1.NTC.5803800</t>
  </si>
  <si>
    <t>https://community.secop.gov.co/Public/Tendering/OpportunityDetail/Index?noticeUID=CO1.NTC.5925977</t>
  </si>
  <si>
    <t>https://community.secop.gov.co/Public/Tendering/OpportunityDetail/Index?noticeUID=CO1.NTC.5890115</t>
  </si>
  <si>
    <t>https://community.secop.gov.co/Public/Tendering/OpportunityDetail/Index?noticeUID=CO1.NTC.5768354</t>
  </si>
  <si>
    <t>https://community.secop.gov.co/Public/Tendering/OpportunityDetail/Index?noticeUID=CO1.NTC.6006569</t>
  </si>
  <si>
    <t>https://community.secop.gov.co/Public/Tendering/OpportunityDetail/Index?noticeUID=CO1.NTC.5503944</t>
  </si>
  <si>
    <t>https://community.secop.gov.co/Public/Tendering/OpportunityDetail/Index?noticeUID=CO1.NTC.5928804</t>
  </si>
  <si>
    <t>https://community.secop.gov.co/Public/Tendering/OpportunityDetail/Index?noticeUID=CO1.NTC.5870982</t>
  </si>
  <si>
    <t>https://community.secop.gov.co/Public/Tendering/OpportunityDetail/Index?noticeUID=CO1.NTC.6081066</t>
  </si>
  <si>
    <t>https://community.secop.gov.co/Public/Tendering/OpportunityDetail/Index?noticeUID=CO1.NTC.5703054</t>
  </si>
  <si>
    <t>https://community.secop.gov.co/Public/Tendering/OpportunityDetail/Index?noticeUID=CO1.NTC.5888843</t>
  </si>
  <si>
    <t>https://community.secop.gov.co/Public/Tendering/OpportunityDetail/Index?noticeUID=CO1.NTC.5904424</t>
  </si>
  <si>
    <t>https://community.secop.gov.co/Public/Tendering/OpportunityDetail/Index?noticeUID=CO1.NTC.5955999</t>
  </si>
  <si>
    <t>https://community.secop.gov.co/Public/Tendering/OpportunityDetail/Index?noticeUID=CO1.NTC.5938876</t>
  </si>
  <si>
    <t>https://community.secop.gov.co/Public/Tendering/OpportunityDetail/Index?noticeUID=CO1.NTC.5809054</t>
  </si>
  <si>
    <t>https://community.secop.gov.co/Public/Tendering/OpportunityDetail/Index?noticeUID=CO1.NTC.5768273</t>
  </si>
  <si>
    <t>https://community.secop.gov.co/Public/Tendering/OpportunityDetail/Index?noticeUID=CO1.NTC.6112975</t>
  </si>
  <si>
    <t>https://community.secop.gov.co/Public/Tendering/OpportunityDetail/Index?noticeUID=CO1.NTC.5947492</t>
  </si>
  <si>
    <t>https://community.secop.gov.co/Public/Tendering/OpportunityDetail/Index?noticeUID=CO1.NTC.5642807</t>
  </si>
  <si>
    <t>https://community.secop.gov.co/Public/Tendering/OpportunityDetail/Index?noticeUID=CO1.NTC.5591921</t>
  </si>
  <si>
    <t>https://community.secop.gov.co/Public/Tendering/OpportunityDetail/Index?noticeUID=CO1.NTC.6064737</t>
  </si>
  <si>
    <t>https://community.secop.gov.co/Public/Tendering/OpportunityDetail/Index?noticeUID=CO1.NTC.5548493</t>
  </si>
  <si>
    <t>https://community.secop.gov.co/Public/Tendering/OpportunityDetail/Index?noticeUID=CO1.NTC.5713550</t>
  </si>
  <si>
    <t>https://community.secop.gov.co/Public/Tendering/OpportunityDetail/Index?noticeUID=CO1.NTC.5841128</t>
  </si>
  <si>
    <t>https://community.secop.gov.co/Public/Tendering/OpportunityDetail/Index?noticeUID=CO1.NTC.6017080</t>
  </si>
  <si>
    <t>https://community.secop.gov.co/Public/Tendering/OpportunityDetail/Index?noticeUID=CO1.NTC.5823999</t>
  </si>
  <si>
    <t>https://community.secop.gov.co/Public/Tendering/OpportunityDetail/Index?noticeUID=CO1.NTC.5924944</t>
  </si>
  <si>
    <t>https://community.secop.gov.co/Public/Tendering/OpportunityDetail/Index?noticeUID=CO1.NTC.5651431</t>
  </si>
  <si>
    <t>https://community.secop.gov.co/Public/Tendering/OpportunityDetail/Index?noticeUID=CO1.NTC.5785406</t>
  </si>
  <si>
    <t>https://community.secop.gov.co/Public/Tendering/OpportunityDetail/Index?noticeUID=CO1.NTC.5911820</t>
  </si>
  <si>
    <t>https://community.secop.gov.co/Public/Tendering/OpportunityDetail/Index?noticeUID=CO1.NTC.5972682</t>
  </si>
  <si>
    <t>https://community.secop.gov.co/Public/Tendering/OpportunityDetail/Index?noticeUID=CO1.NTC.5932719</t>
  </si>
  <si>
    <t>https://community.secop.gov.co/Public/Tendering/OpportunityDetail/Index?noticeUID=CO1.NTC.5524711</t>
  </si>
  <si>
    <t>https://community.secop.gov.co/Public/Tendering/OpportunityDetail/Index?noticeUID=CO1.NTC.5777046</t>
  </si>
  <si>
    <t>https://community.secop.gov.co/Public/Tendering/OpportunityDetail/Index?noticeUID=CO1.NTC.5833462</t>
  </si>
  <si>
    <t>https://community.secop.gov.co/Public/Tendering/OpportunityDetail/Index?noticeUID=CO1.NTC.5498349</t>
  </si>
  <si>
    <t>https://community.secop.gov.co/Public/Tendering/OpportunityDetail/Index?noticeUID=CO1.NTC.5924778</t>
  </si>
  <si>
    <t>https://community.secop.gov.co/Public/Tendering/OpportunityDetail/Index?noticeUID=CO1.NTC.5983456</t>
  </si>
  <si>
    <t>https://community.secop.gov.co/Public/Tendering/OpportunityDetail/Index?noticeUID=CO1.NTC.5915646</t>
  </si>
  <si>
    <t>https://community.secop.gov.co/Public/Tendering/OpportunityDetail/Index?noticeUID=CO1.NTC.5508025</t>
  </si>
  <si>
    <t>https://community.secop.gov.co/Public/Tendering/OpportunityDetail/Index?noticeUID=CO1.NTC.5805240</t>
  </si>
  <si>
    <t>https://community.secop.gov.co/Public/Tendering/OpportunityDetail/Index?noticeUID=CO1.NTC.5926938</t>
  </si>
  <si>
    <t>https://community.secop.gov.co/Public/Tendering/OpportunityDetail/Index?noticeUID=CO1.NTC.6017301</t>
  </si>
  <si>
    <t>https://community.secop.gov.co/Public/Tendering/OpportunityDetail/Index?noticeUID=CO1.NTC.5623297</t>
  </si>
  <si>
    <t>https://community.secop.gov.co/Public/Tendering/OpportunityDetail/Index?noticeUID=CO1.NTC.5826495</t>
  </si>
  <si>
    <t>https://community.secop.gov.co/Public/Tendering/OpportunityDetail/Index?noticeUID=CO1.NTC.5579127</t>
  </si>
  <si>
    <t>https://community.secop.gov.co/Public/Tendering/OpportunityDetail/Index?noticeUID=CO1.NTC.6017571</t>
  </si>
  <si>
    <t>https://community.secop.gov.co/Public/Tendering/OpportunityDetail/Index?noticeUID=CO1.NTC.5988321</t>
  </si>
  <si>
    <t>https://community.secop.gov.co/Public/Tendering/OpportunityDetail/Index?noticeUID=CO1.NTC.6083422</t>
  </si>
  <si>
    <t>https://community.secop.gov.co/Public/Tendering/OpportunityDetail/Index?noticeUID=CO1.NTC.5832682</t>
  </si>
  <si>
    <t>https://community.secop.gov.co/Public/Tendering/OpportunityDetail/Index?noticeUID=CO1.NTC.5858631</t>
  </si>
  <si>
    <t>https://community.secop.gov.co/Public/Tendering/OpportunityDetail/Index?noticeUID=CO1.NTC.5816158</t>
  </si>
  <si>
    <t>https://community.secop.gov.co/Public/Tendering/OpportunityDetail/Index?noticeUID=CO1.NTC.5932057</t>
  </si>
  <si>
    <t>https://community.secop.gov.co/Public/Tendering/OpportunityDetail/Index?noticeUID=CO1.NTC.5925600</t>
  </si>
  <si>
    <t>https://community.secop.gov.co/Public/Tendering/OpportunityDetail/Index?noticeUID=CO1.NTC.5917204</t>
  </si>
  <si>
    <t>https://community.secop.gov.co/Public/Tendering/OpportunityDetail/Index?noticeUID=CO1.NTC.5913128</t>
  </si>
  <si>
    <t>https://community.secop.gov.co/Public/Tendering/OpportunityDetail/Index?noticeUID=CO1.NTC.5758622</t>
  </si>
  <si>
    <t>https://community.secop.gov.co/Public/Tendering/OpportunityDetail/Index?noticeUID=CO1.NTC.5800955</t>
  </si>
  <si>
    <t>https://community.secop.gov.co/Public/Tendering/OpportunityDetail/Index?noticeUID=CO1.NTC.5641422</t>
  </si>
  <si>
    <t>https://community.secop.gov.co/Public/Tendering/OpportunityDetail/Index?noticeUID=CO1.NTC.5609961</t>
  </si>
  <si>
    <t>https://community.secop.gov.co/Public/Tendering/OpportunityDetail/Index?noticeUID=CO1.NTC.5901130</t>
  </si>
  <si>
    <t>https://community.secop.gov.co/Public/Tendering/OpportunityDetail/Index?noticeUID=CO1.NTC.5622746</t>
  </si>
  <si>
    <t>https://community.secop.gov.co/Public/Tendering/OpportunityDetail/Index?noticeUID=CO1.NTC.6085008</t>
  </si>
  <si>
    <t>https://community.secop.gov.co/Public/Tendering/OpportunityDetail/Index?noticeUID=CO1.NTC.5969414</t>
  </si>
  <si>
    <t>https://community.secop.gov.co/Public/Tendering/OpportunityDetail/Index?noticeUID=CO1.NTC.5899505</t>
  </si>
  <si>
    <t>https://community.secop.gov.co/Public/Tendering/OpportunityDetail/Index?noticeUID=CO1.NTC.5740718</t>
  </si>
  <si>
    <t>https://community.secop.gov.co/Public/Tendering/OpportunityDetail/Index?noticeUID=CO1.NTC.5816506</t>
  </si>
  <si>
    <t>https://community.secop.gov.co/Public/Tendering/OpportunityDetail/Index?noticeUID=CO1.NTC.6015568</t>
  </si>
  <si>
    <t>https://community.secop.gov.co/Public/Tendering/OpportunityDetail/Index?noticeUID=CO1.NTC.5609886</t>
  </si>
  <si>
    <t>https://community.secop.gov.co/Public/Tendering/OpportunityDetail/Index?noticeUID=CO1.NTC.5888045</t>
  </si>
  <si>
    <t>https://community.secop.gov.co/Public/Tendering/OpportunityDetail/Index?noticeUID=CO1.NTC.5987356</t>
  </si>
  <si>
    <t>https://community.secop.gov.co/Public/Tendering/OpportunityDetail/Index?noticeUID=CO1.NTC.5948796</t>
  </si>
  <si>
    <t>https://community.secop.gov.co/Public/Tendering/OpportunityDetail/Index?noticeUID=CO1.NTC.5777513</t>
  </si>
  <si>
    <t>https://community.secop.gov.co/Public/Tendering/OpportunityDetail/Index?noticeUID=CO1.NTC.5704283</t>
  </si>
  <si>
    <t>https://community.secop.gov.co/Public/Tendering/OpportunityDetail/Index?noticeUID=CO1.NTC.5899702</t>
  </si>
  <si>
    <t>https://community.secop.gov.co/Public/Tendering/OpportunityDetail/Index?noticeUID=CO1.NTC.5905628</t>
  </si>
  <si>
    <t>https://community.secop.gov.co/Public/Tendering/OpportunityDetail/Index?noticeUID=CO1.NTC.5905916</t>
  </si>
  <si>
    <t>https://community.secop.gov.co/Public/Tendering/OpportunityDetail/Index?noticeUID=CO1.NTC.6084036</t>
  </si>
  <si>
    <t>https://community.secop.gov.co/Public/Tendering/OpportunityDetail/Index?noticeUID=CO1.NTC.5821284</t>
  </si>
  <si>
    <t>https://community.secop.gov.co/Public/Tendering/OpportunityDetail/Index?noticeUID=CO1.NTC.5988405</t>
  </si>
  <si>
    <t>https://community.secop.gov.co/Public/Tendering/OpportunityDetail/Index?noticeUID=CO1.NTC.6090369</t>
  </si>
  <si>
    <t>https://community.secop.gov.co/Public/Tendering/OpportunityDetail/Index?noticeUID=CO1.NTC.5743644</t>
  </si>
  <si>
    <t>https://community.secop.gov.co/Public/Tendering/OpportunityDetail/Index?noticeUID=CO1.NTC.5925989</t>
  </si>
  <si>
    <t>https://community.secop.gov.co/Public/Tendering/OpportunityDetail/Index?noticeUID=CO1.NTC.5905634</t>
  </si>
  <si>
    <t>https://community.secop.gov.co/Public/Tendering/OpportunityDetail/Index?noticeUID=CO1.NTC.5776665</t>
  </si>
  <si>
    <t>https://community.secop.gov.co/Public/Tendering/OpportunityDetail/Index?noticeUID=CO1.NTC.5580978</t>
  </si>
  <si>
    <t>https://community.secop.gov.co/Public/Tendering/OpportunityDetail/Index?noticeUID=CO1.NTC.6002375</t>
  </si>
  <si>
    <t>https://community.secop.gov.co/Public/Tendering/OpportunityDetail/Index?noticeUID=CO1.NTC.5871659</t>
  </si>
  <si>
    <t>https://community.secop.gov.co/Public/Tendering/OpportunityDetail/Index?noticeUID=CO1.NTC.5594339</t>
  </si>
  <si>
    <t>https://community.secop.gov.co/Public/Tendering/OpportunityDetail/Index?noticeUID=CO1.NTC.5925675</t>
  </si>
  <si>
    <t>https://community.secop.gov.co/Public/Tendering/OpportunityDetail/Index?noticeUID=CO1.NTC.5580958</t>
  </si>
  <si>
    <t>https://community.secop.gov.co/Public/Tendering/OpportunityDetail/Index?noticeUID=CO1.NTC.5904005</t>
  </si>
  <si>
    <t>https://community.secop.gov.co/Public/Tendering/OpportunityDetail/Index?noticeUID=CO1.NTC.5900524</t>
  </si>
  <si>
    <t>https://community.secop.gov.co/Public/Tendering/OpportunityDetail/Index?noticeUID=CO1.NTC.6082840</t>
  </si>
  <si>
    <t>https://community.secop.gov.co/Public/Tendering/OpportunityDetail/Index?noticeUID=CO1.NTC.6081526</t>
  </si>
  <si>
    <t>https://community.secop.gov.co/Public/Tendering/OpportunityDetail/Index?noticeUID=CO1.NTC.5905675</t>
  </si>
  <si>
    <t>https://community.secop.gov.co/Public/Tendering/OpportunityDetail/Index?noticeUID=CO1.NTC.5904160</t>
  </si>
  <si>
    <t>https://community.secop.gov.co/Public/Tendering/OpportunityDetail/Index?noticeUID=CO1.NTC.5642015</t>
  </si>
  <si>
    <t>https://community.secop.gov.co/Public/Tendering/OpportunityDetail/Index?noticeUID=CO1.NTC.5623055</t>
  </si>
  <si>
    <t>https://community.secop.gov.co/Public/Tendering/OpportunityDetail/Index?noticeUID=CO1.NTC.5878773</t>
  </si>
  <si>
    <t>https://community.secop.gov.co/Public/Tendering/OpportunityDetail/Index?noticeUID=CO1.NTC.5832460</t>
  </si>
  <si>
    <t>https://community.secop.gov.co/Public/Tendering/OpportunityDetail/Index?noticeUID=CO1.NTC.6106597</t>
  </si>
  <si>
    <t>https://community.secop.gov.co/Public/Tendering/OpportunityDetail/Index?noticeUID=CO1.NTC.5891917</t>
  </si>
  <si>
    <t>https://community.secop.gov.co/Public/Tendering/OpportunityDetail/Index?noticeUID=CO1.NTC.6009417</t>
  </si>
  <si>
    <t>https://community.secop.gov.co/Public/Tendering/OpportunityDetail/Index?noticeUID=CO1.NTC.5663872</t>
  </si>
  <si>
    <t>https://community.secop.gov.co/Public/Tendering/OpportunityDetail/Index?noticeUID=CO1.NTC.5657285</t>
  </si>
  <si>
    <t>https://community.secop.gov.co/Public/Tendering/OpportunityDetail/Index?noticeUID=CO1.NTC.5981968</t>
  </si>
  <si>
    <t>https://community.secop.gov.co/Public/Tendering/OpportunityDetail/Index?noticeUID=CO1.NTC.5603174</t>
  </si>
  <si>
    <t>https://community.secop.gov.co/Public/Tendering/OpportunityDetail/Index?noticeUID=CO1.NTC.5622085</t>
  </si>
  <si>
    <t>https://community.secop.gov.co/Public/Tendering/OpportunityDetail/Index?noticeUID=CO1.NTC.5873735</t>
  </si>
  <si>
    <t>https://community.secop.gov.co/Public/Tendering/OpportunityDetail/Index?noticeUID=CO1.NTC.5670318</t>
  </si>
  <si>
    <t>https://community.secop.gov.co/Public/Tendering/OpportunityDetail/Index?noticeUID=CO1.NTC.5600509</t>
  </si>
  <si>
    <t>https://community.secop.gov.co/Public/Tendering/OpportunityDetail/Index?noticeUID=CO1.NTC.5873850</t>
  </si>
  <si>
    <t>https://community.secop.gov.co/Public/Tendering/OpportunityDetail/Index?noticeUID=CO1.NTC.5926646</t>
  </si>
  <si>
    <t>https://community.secop.gov.co/Public/Tendering/OpportunityDetail/Index?noticeUID=CO1.NTC.5780862</t>
  </si>
  <si>
    <t>https://community.secop.gov.co/Public/Tendering/OpportunityDetail/Index?noticeUID=CO1.NTC.5654803</t>
  </si>
  <si>
    <t>https://community.secop.gov.co/Public/Tendering/OpportunityDetail/Index?noticeUID=CO1.NTC.6016987</t>
  </si>
  <si>
    <t>https://community.secop.gov.co/Public/Tendering/OpportunityDetail/Index?noticeUID=CO1.NTC.5846296</t>
  </si>
  <si>
    <t>https://community.secop.gov.co/Public/Tendering/OpportunityDetail/Index?noticeUID=CO1.NTC.5655530</t>
  </si>
  <si>
    <t>https://community.secop.gov.co/Public/Tendering/OpportunityDetail/Index?noticeUID=CO1.NTC.5900385</t>
  </si>
  <si>
    <t>https://community.secop.gov.co/Public/Tendering/OpportunityDetail/Index?noticeUID=CO1.NTC.5859982</t>
  </si>
  <si>
    <t>https://community.secop.gov.co/Public/Tendering/OpportunityDetail/Index?noticeUID=CO1.NTC.6015557</t>
  </si>
  <si>
    <t>https://community.secop.gov.co/Public/Tendering/OpportunityDetail/Index?noticeUID=CO1.NTC.6060253</t>
  </si>
  <si>
    <t>https://community.secop.gov.co/Public/Tendering/OpportunityDetail/Index?noticeUID=CO1.NTC.5738641</t>
  </si>
  <si>
    <t>https://community.secop.gov.co/Public/Tendering/OpportunityDetail/Index?noticeUID=CO1.NTC.5630414</t>
  </si>
  <si>
    <t>https://community.secop.gov.co/Public/Tendering/OpportunityDetail/Index?noticeUID=CO1.NTC.6032184</t>
  </si>
  <si>
    <t>https://community.secop.gov.co/Public/Tendering/OpportunityDetail/Index?noticeUID=CO1.NTC.5832489</t>
  </si>
  <si>
    <t>https://community.secop.gov.co/Public/Tendering/OpportunityDetail/Index?noticeUID=CO1.NTC.5905326</t>
  </si>
  <si>
    <t>https://community.secop.gov.co/Public/Tendering/OpportunityDetail/Index?noticeUID=CO1.NTC.5947438</t>
  </si>
  <si>
    <t>https://community.secop.gov.co/Public/Tendering/OpportunityDetail/Index?noticeUID=CO1.NTC.5946962</t>
  </si>
  <si>
    <t>https://community.secop.gov.co/Public/Tendering/OpportunityDetail/Index?noticeUID=CO1.NTC.5824383</t>
  </si>
  <si>
    <t>https://community.secop.gov.co/Public/Tendering/OpportunityDetail/Index?noticeUID=CO1.NTC.5916041</t>
  </si>
  <si>
    <t>https://community.secop.gov.co/Public/Tendering/OpportunityDetail/Index?noticeUID=CO1.NTC.5899471</t>
  </si>
  <si>
    <t>https://community.secop.gov.co/Public/Tendering/OpportunityDetail/Index?noticeUID=CO1.NTC.5940235</t>
  </si>
  <si>
    <t>https://community.secop.gov.co/Public/Tendering/OpportunityDetail/Index?noticeUID=CO1.NTC.5643407</t>
  </si>
  <si>
    <t>https://community.secop.gov.co/Public/Tendering/OpportunityDetail/Index?noticeUID=CO1.NTC.5784864</t>
  </si>
  <si>
    <t>https://community.secop.gov.co/Public/Tendering/OpportunityDetail/Index?noticeUID=CO1.NTC.5808143</t>
  </si>
  <si>
    <t>https://community.secop.gov.co/Public/Tendering/OpportunityDetail/Index?noticeUID=CO1.NTC.5623323</t>
  </si>
  <si>
    <t>https://community.secop.gov.co/Public/Tendering/OpportunityDetail/Index?noticeUID=CO1.NTC.5593903</t>
  </si>
  <si>
    <t>https://community.secop.gov.co/Public/Tendering/OpportunityDetail/Index?noticeUID=CO1.NTC.5924789</t>
  </si>
  <si>
    <t>https://community.secop.gov.co/Public/Tendering/OpportunityDetail/Index?noticeUID=CO1.NTC.5621895</t>
  </si>
  <si>
    <t>https://community.secop.gov.co/Public/Tendering/OpportunityDetail/Index?noticeUID=CO1.NTC.6001246</t>
  </si>
  <si>
    <t>https://community.secop.gov.co/Public/Tendering/OpportunityDetail/Index?noticeUID=CO1.NTC.5641788</t>
  </si>
  <si>
    <t>https://community.secop.gov.co/Public/Tendering/OpportunityDetail/Index?noticeUID=CO1.NTC.5580546</t>
  </si>
  <si>
    <t>https://community.secop.gov.co/Public/Tendering/OpportunityDetail/Index?noticeUID=CO1.NTC.5525524</t>
  </si>
  <si>
    <t>https://community.secop.gov.co/Public/Tendering/OpportunityDetail/Index?noticeUID=CO1.NTC.6113663</t>
  </si>
  <si>
    <t>https://community.secop.gov.co/Public/Tendering/OpportunityDetail/Index?noticeUID=CO1.NTC.5916054</t>
  </si>
  <si>
    <t>https://community.secop.gov.co/Public/Tendering/OpportunityDetail/Index?noticeUID=CO1.NTC.5933868</t>
  </si>
  <si>
    <t>https://community.secop.gov.co/Public/Tendering/OpportunityDetail/Index?noticeUID=CO1.NTC.6084280</t>
  </si>
  <si>
    <t>https://community.secop.gov.co/Public/Tendering/OpportunityDetail/Index?noticeUID=CO1.NTC.6083682</t>
  </si>
  <si>
    <t>https://community.secop.gov.co/Public/Tendering/OpportunityDetail/Index?noticeUID=CO1.NTC.6103887</t>
  </si>
  <si>
    <t>https://community.secop.gov.co/Public/Tendering/OpportunityDetail/Index?noticeUID=CO1.NTC.5899687</t>
  </si>
  <si>
    <t>https://community.secop.gov.co/Public/Tendering/OpportunityDetail/Index?noticeUID=CO1.NTC.5486074</t>
  </si>
  <si>
    <t>https://community.secop.gov.co/Public/Tendering/OpportunityDetail/Index?noticeUID=CO1.NTC.5911815</t>
  </si>
  <si>
    <t>https://community.secop.gov.co/Public/Tendering/OpportunityDetail/Index?noticeUID=CO1.NTC.5925682</t>
  </si>
  <si>
    <t>https://community.secop.gov.co/Public/Tendering/OpportunityDetail/Index?noticeUID=CO1.NTC.5900995</t>
  </si>
  <si>
    <t>https://community.secop.gov.co/Public/Tendering/OpportunityDetail/Index?noticeUID=CO1.NTC.5905665</t>
  </si>
  <si>
    <t>https://community.secop.gov.co/Public/Tendering/OpportunityDetail/Index?noticeUID=CO1.NTC.5842015</t>
  </si>
  <si>
    <t>https://community.secop.gov.co/Public/Tendering/OpportunityDetail/Index?noticeUID=CO1.NTC.6109843</t>
  </si>
  <si>
    <t>https://community.secop.gov.co/Public/Tendering/OpportunityDetail/Index?noticeUID=CO1.NTC.6015479</t>
  </si>
  <si>
    <t>https://community.secop.gov.co/Public/Tendering/OpportunityDetail/Index?noticeUID=CO1.NTC.5904067</t>
  </si>
  <si>
    <t>https://community.secop.gov.co/Public/Tendering/OpportunityDetail/Index?noticeUID=CO1.NTC.5873823</t>
  </si>
  <si>
    <t>https://community.secop.gov.co/Public/Tendering/OpportunityDetail/Index?noticeUID=CO1.NTC.5713842</t>
  </si>
  <si>
    <t>https://community.secop.gov.co/Public/Tendering/OpportunityDetail/Index?noticeUID=CO1.NTC.5903663</t>
  </si>
  <si>
    <t>https://community.secop.gov.co/Public/Tendering/OpportunityDetail/Index?noticeUID=CO1.NTC.5834753</t>
  </si>
  <si>
    <t>https://community.secop.gov.co/Public/Tendering/OpportunityDetail/Index?noticeUID=CO1.NTC.5524505</t>
  </si>
  <si>
    <t>https://community.secop.gov.co/Public/Tendering/OpportunityDetail/Index?noticeUID=CO1.NTC.5972947</t>
  </si>
  <si>
    <t>https://community.secop.gov.co/Public/Tendering/OpportunityDetail/Index?noticeUID=CO1.NTC.5465273</t>
  </si>
  <si>
    <t>https://community.secop.gov.co/Public/Tendering/OpportunityDetail/Index?noticeUID=CO1.NTC.6003467</t>
  </si>
  <si>
    <t>https://community.secop.gov.co/Public/Tendering/OpportunityDetail/Index?noticeUID=CO1.NTC.5988401</t>
  </si>
  <si>
    <t>https://community.secop.gov.co/Public/Tendering/OpportunityDetail/Index?noticeUID=CO1.NTC.5846018</t>
  </si>
  <si>
    <t>https://community.secop.gov.co/Public/Tendering/OpportunityDetail/Index?noticeUID=CO1.NTC.5739940</t>
  </si>
  <si>
    <t>https://community.secop.gov.co/Public/Tendering/OpportunityDetail/Index?noticeUID=CO1.NTC.5962109</t>
  </si>
  <si>
    <t>https://community.secop.gov.co/Public/Tendering/OpportunityDetail/Index?noticeUID=CO1.NTC.5988278</t>
  </si>
  <si>
    <t>https://community.secop.gov.co/Public/Tendering/OpportunityDetail/Index?noticeUID=CO1.NTC.5886529</t>
  </si>
  <si>
    <t>https://community.secop.gov.co/Public/Tendering/OpportunityDetail/Index?noticeUID=CO1.NTC.6105048</t>
  </si>
  <si>
    <t>https://community.secop.gov.co/Public/Tendering/OpportunityDetail/Index?noticeUID=CO1.NTC.5973081</t>
  </si>
  <si>
    <t>https://community.secop.gov.co/Public/Tendering/OpportunityDetail/Index?noticeUID=CO1.NTC.5860606</t>
  </si>
  <si>
    <t>https://community.secop.gov.co/Public/Tendering/OpportunityDetail/Index?noticeUID=CO1.NTC.6013353</t>
  </si>
  <si>
    <t>https://community.secop.gov.co/Public/Tendering/OpportunityDetail/Index?noticeUID=CO1.NTC.6104107</t>
  </si>
  <si>
    <t>https://community.secop.gov.co/Public/Tendering/OpportunityDetail/Index?noticeUID=CO1.NTC.5766612</t>
  </si>
  <si>
    <t>https://community.secop.gov.co/Public/Tendering/OpportunityDetail/Index?noticeUID=CO1.NTC.5905480</t>
  </si>
  <si>
    <t>https://community.secop.gov.co/Public/Tendering/OpportunityDetail/Index?noticeUID=CO1.NTC.5766770</t>
  </si>
  <si>
    <t>https://community.secop.gov.co/Public/Tendering/OpportunityDetail/Index?noticeUID=CO1.NTC.5871510</t>
  </si>
  <si>
    <t>https://community.secop.gov.co/Public/Tendering/OpportunityDetail/Index?noticeUID=CO1.NTC.6103705</t>
  </si>
  <si>
    <t>https://community.secop.gov.co/Public/Tendering/OpportunityDetail/Index?noticeUID=CO1.NTC.6092236</t>
  </si>
  <si>
    <t>https://community.secop.gov.co/Public/Tendering/OpportunityDetail/Index?noticeUID=CO1.NTC.6003444</t>
  </si>
  <si>
    <t>https://community.secop.gov.co/Public/Tendering/OpportunityDetail/Index?noticeUID=CO1.NTC.5846101</t>
  </si>
  <si>
    <t>https://community.secop.gov.co/Public/Tendering/OpportunityDetail/Index?noticeUID=CO1.NTC.5663888</t>
  </si>
  <si>
    <t>https://community.secop.gov.co/Public/Tendering/OpportunityDetail/Index?noticeUID=CO1.NTC.5743425</t>
  </si>
  <si>
    <t>https://community.secop.gov.co/Public/Tendering/OpportunityDetail/Index?noticeUID=CO1.NTC.5924947</t>
  </si>
  <si>
    <t>https://community.secop.gov.co/Public/Tendering/OpportunityDetail/Index?noticeUID=CO1.NTC.6002469</t>
  </si>
  <si>
    <t>https://community.secop.gov.co/Public/Tendering/OpportunityDetail/Index?noticeUID=CO1.NTC.6092348</t>
  </si>
  <si>
    <t>https://community.secop.gov.co/Public/Tendering/OpportunityDetail/Index?noticeUID=CO1.NTC.5832955</t>
  </si>
  <si>
    <t>https://community.secop.gov.co/Public/Tendering/OpportunityDetail/Index?noticeUID=CO1.NTC.5939844</t>
  </si>
  <si>
    <t>https://community.secop.gov.co/Public/Tendering/OpportunityDetail/Index?noticeUID=CO1.NTC.5580548</t>
  </si>
  <si>
    <t>https://community.secop.gov.co/Public/Tendering/OpportunityDetail/Index?noticeUID=CO1.NTC.5900145</t>
  </si>
  <si>
    <t>https://community.secop.gov.co/Public/Tendering/OpportunityDetail/Index?noticeUID=CO1.NTC.6016573</t>
  </si>
  <si>
    <t>https://community.secop.gov.co/Public/Tendering/OpportunityDetail/Index?noticeUID=CO1.NTC.5949737</t>
  </si>
  <si>
    <t>https://community.secop.gov.co/Public/Tendering/OpportunityDetail/Index?noticeUID=CO1.NTC.5887493</t>
  </si>
  <si>
    <t>https://community.secop.gov.co/Public/Tendering/OpportunityDetail/Index?noticeUID=CO1.NTC.6066102</t>
  </si>
  <si>
    <t>https://community.secop.gov.co/Public/Tendering/OpportunityDetail/Index?noticeUID=CO1.NTC.5891726</t>
  </si>
  <si>
    <t>https://community.secop.gov.co/Public/Tendering/OpportunityDetail/Index?noticeUID=CO1.NTC.5620886</t>
  </si>
  <si>
    <t>https://community.secop.gov.co/Public/Tendering/OpportunityDetail/Index?noticeUID=CO1.NTC.5580912</t>
  </si>
  <si>
    <t>https://community.secop.gov.co/Public/Tendering/OpportunityDetail/Index?noticeUID=CO1.NTC.5867679</t>
  </si>
  <si>
    <t>https://community.secop.gov.co/Public/Tendering/OpportunityDetail/Index?noticeUID=CO1.NTC.6103602</t>
  </si>
  <si>
    <t>https://community.secop.gov.co/Public/Tendering/OpportunityDetail/Index?noticeUID=CO1.NTC.5595007</t>
  </si>
  <si>
    <t>https://community.secop.gov.co/Public/Tendering/OpportunityDetail/Index?noticeUID=CO1.NTC.5505560</t>
  </si>
  <si>
    <t>https://community.secop.gov.co/Public/Tendering/OpportunityDetail/Index?noticeUID=CO1.NTC.5786320</t>
  </si>
  <si>
    <t>https://community.secop.gov.co/Public/Tendering/OpportunityDetail/Index?noticeUID=CO1.NTC.5849625</t>
  </si>
  <si>
    <t>https://community.secop.gov.co/Public/Tendering/OpportunityDetail/Index?noticeUID=CO1.NTC.6022404</t>
  </si>
  <si>
    <t>https://community.secop.gov.co/Public/Tendering/OpportunityDetail/Index?noticeUID=CO1.NTC.5872750</t>
  </si>
  <si>
    <t>https://community.secop.gov.co/Public/Tendering/OpportunityDetail/Index?noticeUID=CO1.NTC.5822256</t>
  </si>
  <si>
    <t>https://community.secop.gov.co/Public/Tendering/OpportunityDetail/Index?noticeUID=CO1.NTC.5904672</t>
  </si>
  <si>
    <t>https://community.secop.gov.co/Public/Tendering/OpportunityDetail/Index?noticeUID=CO1.NTC.5738841</t>
  </si>
  <si>
    <t>https://community.secop.gov.co/Public/Tendering/OpportunityDetail/Index?noticeUID=CO1.NTC.6083938</t>
  </si>
  <si>
    <t>https://community.secop.gov.co/Public/Tendering/OpportunityDetail/Index?noticeUID=CO1.NTC.5915548</t>
  </si>
  <si>
    <t>https://community.secop.gov.co/Public/Tendering/OpportunityDetail/Index?noticeUID=CO1.NTC.5905568</t>
  </si>
  <si>
    <t>https://community.secop.gov.co/Public/Tendering/OpportunityDetail/Index?noticeUID=CO1.NTC.5548017</t>
  </si>
  <si>
    <t>https://community.secop.gov.co/Public/Tendering/OpportunityDetail/Index?noticeUID=CO1.NTC.5741259</t>
  </si>
  <si>
    <t>https://community.secop.gov.co/Public/Tendering/OpportunityDetail/Index?noticeUID=CO1.NTC.5849901</t>
  </si>
  <si>
    <t>https://community.secop.gov.co/Public/Tendering/OpportunityDetail/Index?noticeUID=CO1.NTC.5655298</t>
  </si>
  <si>
    <t>https://community.secop.gov.co/Public/Tendering/OpportunityDetail/Index?noticeUID=CO1.NTC.5663785</t>
  </si>
  <si>
    <t>https://community.secop.gov.co/Public/Tendering/OpportunityDetail/Index?noticeUID=CO1.NTC.5900376</t>
  </si>
  <si>
    <t>https://community.secop.gov.co/Public/Tendering/OpportunityDetail/Index?noticeUID=CO1.NTC.5782168</t>
  </si>
  <si>
    <t>https://community.secop.gov.co/Public/Tendering/OpportunityDetail/Index?noticeUID=CO1.NTC.5834314</t>
  </si>
  <si>
    <t>https://community.secop.gov.co/Public/Tendering/OpportunityDetail/Index?noticeUID=CO1.NTC.5848773</t>
  </si>
  <si>
    <t>https://community.secop.gov.co/Public/Tendering/OpportunityDetail/Index?noticeUID=CO1.NTC.6017828</t>
  </si>
  <si>
    <t>https://community.secop.gov.co/Public/Tendering/OpportunityDetail/Index?noticeUID=CO1.NTC.5984107</t>
  </si>
  <si>
    <t>https://community.secop.gov.co/Public/Tendering/OpportunityDetail/Index?noticeUID=CO1.NTC.6002381</t>
  </si>
  <si>
    <t>https://community.secop.gov.co/Public/Tendering/OpportunityDetail/Index?noticeUID=CO1.NTC.6003492</t>
  </si>
  <si>
    <t>https://community.secop.gov.co/Public/Tendering/OpportunityDetail/Index?noticeUID=CO1.NTC.5969681</t>
  </si>
  <si>
    <t>https://community.secop.gov.co/Public/Tendering/OpportunityDetail/Index?noticeUID=CO1.NTC.5987365</t>
  </si>
  <si>
    <t>https://community.secop.gov.co/Public/Tendering/OpportunityDetail/Index?noticeUID=CO1.NTC.5962472</t>
  </si>
  <si>
    <t>https://community.secop.gov.co/Public/Tendering/OpportunityDetail/Index?noticeUID=CO1.NTC.6113288</t>
  </si>
  <si>
    <t>https://community.secop.gov.co/Public/Tendering/OpportunityDetail/Index?noticeUID=CO1.NTC.5841037</t>
  </si>
  <si>
    <t>https://community.secop.gov.co/Public/Tendering/OpportunityDetail/Index?noticeUID=CO1.NTC.5983422</t>
  </si>
  <si>
    <t>https://community.secop.gov.co/Public/Tendering/OpportunityDetail/Index?noticeUID=CO1.NTC.6003378</t>
  </si>
  <si>
    <t>https://community.secop.gov.co/Public/Tendering/OpportunityDetail/Index?noticeUID=CO1.NTC.5782034</t>
  </si>
  <si>
    <t>https://community.secop.gov.co/Public/Tendering/OpportunityDetail/Index?noticeUID=CO1.NTC.5658782</t>
  </si>
  <si>
    <t>https://community.secop.gov.co/Public/Tendering/OpportunityDetail/Index?noticeUID=CO1.NTC.5972693</t>
  </si>
  <si>
    <t>https://community.secop.gov.co/Public/Tendering/OpportunityDetail/Index?noticeUID=CO1.NTC.6104623</t>
  </si>
  <si>
    <t>https://community.secop.gov.co/Public/Tendering/OpportunityDetail/Index?noticeUID=CO1.NTC.5873174</t>
  </si>
  <si>
    <t>https://community.secop.gov.co/Public/Tendering/OpportunityDetail/Index?noticeUID=CO1.NTC.6111411</t>
  </si>
  <si>
    <t>https://community.secop.gov.co/Public/Tendering/OpportunityDetail/Index?noticeUID=CO1.NTC.5664578</t>
  </si>
  <si>
    <t>https://community.secop.gov.co/Public/Tendering/OpportunityDetail/Index?noticeUID=CO1.NTC.5905932</t>
  </si>
  <si>
    <t>https://community.secop.gov.co/Public/Tendering/OpportunityDetail/Index?noticeUID=CO1.NTC.5579695</t>
  </si>
  <si>
    <t>https://community.secop.gov.co/Public/Tendering/OpportunityDetail/Index?noticeUID=CO1.NTC.5915731</t>
  </si>
  <si>
    <t>https://community.secop.gov.co/Public/Tendering/OpportunityDetail/Index?noticeUID=CO1.NTC.5592721</t>
  </si>
  <si>
    <t>https://community.secop.gov.co/Public/Tendering/OpportunityDetail/Index?noticeUID=CO1.NTC.5842511</t>
  </si>
  <si>
    <t>https://community.secop.gov.co/Public/Tendering/OpportunityDetail/Index?noticeUID=CO1.NTC.5905681</t>
  </si>
  <si>
    <t>https://community.secop.gov.co/Public/Tendering/OpportunityDetail/Index?noticeUID=CO1.NTC.5946982</t>
  </si>
  <si>
    <t>https://community.secop.gov.co/Public/Tendering/OpportunityDetail/Index?noticeUID=CO1.NTC.5825129</t>
  </si>
  <si>
    <t>https://community.secop.gov.co/Public/Tendering/OpportunityDetail/Index?noticeUID=CO1.NTC.6008919</t>
  </si>
  <si>
    <t>https://community.secop.gov.co/Public/Tendering/OpportunityDetail/Index?noticeUID=CO1.NTC.5901417</t>
  </si>
  <si>
    <t>N/A</t>
  </si>
  <si>
    <t>MARIA PIEDAD POSSO ARDILA</t>
  </si>
  <si>
    <t>JOSE GREGORIO ROMERO DE LA ROSA</t>
  </si>
  <si>
    <t>EYLEEN PATRICIA ACEVEDO BADEL</t>
  </si>
  <si>
    <t>ANA MILENA GUERRA HERNANDEZ</t>
  </si>
  <si>
    <t>ANGELICA MARIA MARTINEZ SIERRA</t>
  </si>
  <si>
    <t>ALVARO JESUS GOMEZ POVEDA</t>
  </si>
  <si>
    <t>MARIA SALOME TORRES BARRETO</t>
  </si>
  <si>
    <t>NA</t>
  </si>
  <si>
    <t>Prestación de Servicios Profesionales. de apoyo a los procesos de la Gestión de la salud pública para el logro de productos propios del proyecto Fortalecimiento de la estrategias de atención integral para la prevención y control de las enfermedades endemo-epidémicas en el departamento de Bolívar</t>
  </si>
  <si>
    <t xml:space="preserve">	26/12/2024</t>
  </si>
  <si>
    <t>NO</t>
  </si>
  <si>
    <t>Prestación de Servicios Profesionales especializados para apoyar la 
gestión. fortalecer las acciones y actividades contempladas en el proyecto de inversión mejoramiento de la calidad de la atención de la red 
prestadora de servicios de salud del Departamento de Bolívar</t>
  </si>
  <si>
    <t>Prestación de Servicios Profesionales para apoyar la gestión. fortalecer las acciones y actividades contempladas en el proyecto de inversión mejoramiento en la garantía operación y prestación de servicios de salud en el modelo de redes integradas de salud en el departamento de Bolívar</t>
  </si>
  <si>
    <t>Prestación de Servicios Profesionales Especializados para apoyar la gestión. fortalecer las acciones y actividades contempladas en el proyecto de inversión mejoramiento en la garantía operación y prestación de servicios de salud en el modelo de redes integradas de salud en el departamento de Bolívar</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</si>
  <si>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t>
  </si>
  <si>
    <t>Prestación de Servicios profesionales para apoyar la gestión y fortalecer las acciones y actividades que permitan la ejecución del proyecto de inversión fortalecimiento de la continuidad e integralidad en la atención en salud de la población en situaciones de urgencias. emergencias o desastres a través del centro regulador de urgencias en los municipios del Departamento de Bolívar</t>
  </si>
  <si>
    <t>Prestación de Servicios Profesionales Especializados para apoyar la gestión y fortalecer las acciones y actividades que permitan la ejecución del proyecto de inversión incremento de las acciones de Inspección. Vigilancia y Control al Sistema General de Seguridad Social en Salud en el Departamento de Bolívar</t>
  </si>
  <si>
    <t>KETY DEL SOCORRO NAVARRO RODRIGUEZ</t>
  </si>
  <si>
    <t>Prestación de Servicios de Apoyo a la Gestión de la salud pública para el logro de productos propios del proyecto de inversion implementación de estrategia de prevención. vigilancia y control de las zoonosis en el Departamento de Bolívar</t>
  </si>
  <si>
    <t>Prestación de servicios profesionales Especializados para apoyar la 
ejecución de las actividades propias del proyecto de inversión 
Fortalecimiento del desarrollo de los subsistemas de análisis. 
interpretación y divulgación de los eventos de interés en salud pública 
en el departamento de bolívar</t>
  </si>
  <si>
    <t>Prestación de Servicios Profesionales para apoyar la gestión Y fortalecer 
las acciones y actividades que permitan la ejecución del proyecto de 
inversión Incremento de la cobertura de acciones de inspección. 
vigilancia y control al sistema general de seguridad social en salud en el 
departamento de Bolívar</t>
  </si>
  <si>
    <t>Prestación de Servicios Profesionales de Apoyo a la Gestión de la salud pública para el logro de productos propios del proyecto de inversión implementación de estrategia de prevención. vigilancia y control de las zoonosis en el Departamento de Bolívar</t>
  </si>
  <si>
    <t>Prestación de servicios profesionales de apoyo a los procesos de la 
gestión de la salud pública para el logro de productos propios del 
proyecto de inversión Fortalecimiento en la continuidad de la 
implementación. seguimiento y monitoreo del programa de atención 
psicosocial y salud integral a víctimas del conflicto armado (PAPSIVI) en 
el departamento de Bolívar</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</si>
  <si>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</si>
  <si>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de apoyo a la gestión de la salud pública para el logro de los productos propios del proyecto de inversión fortalecimiento de la continuidad e integralidad en la atención en salud de la población en situaciones de urgencias. emergencias o desastres a través del centro regulador de urgencias en los municipios del Departamento de Bolívar</t>
  </si>
  <si>
    <t>jaime jimenez nieto</t>
  </si>
  <si>
    <t>Prestación de Servicios Profesionales de Apoyo a los procesos de la Gestión de la salud pública para el logro de productos propios del Proyecto de Inversión Fortalecimiento de la gestión ambiental . inspección. vigilancia y control sanitario en el Departamento de Bolívar</t>
  </si>
  <si>
    <t>PRESTACIÓN DE SERVICIOS PROFESIONALES. DE APOYO A LOS PROCESOS DE LA GESTIÓN DE LA SALUD PÚBLICA PARA EL LOGRO DE PRODUCTOS PROPIOS DEL PROYECTO FORTALECIMIENTO DE LA ESTRATEGIA DE ATENCIÓN INTEGRAL PARA LA PREVENCIÓN Y CONTROL DE LAS ENFERMEDADES ENDEMO EPIDÉMICAS EN EL DEPARTAMENTO DE BOLÍVAR DE LA SECRETARIA DE SALUD
DEPARTAMENTAL DE LA GOBERNACIÓN DE BOLÍVAR.</t>
  </si>
  <si>
    <t>Prestación de Servicios de Apoyo a la gestión a los procesos de la 
gestión de la salud pública para el logro de productos propios del proyecto Implementación de estrategia de prevención. vigilancia y control de las zoonosis en el departamento de bolívar</t>
  </si>
  <si>
    <t>Prestación de Servicios Profesionales de Apoyo a los procesos de la 
Gestión de la salud pública para el logro de productos propios del Proyecto Fortalecimiento y gestión a la implementación de la política de 
seguridad-(san) con enfoque del derecho humano a la alimentación 
adecuada-(DHAA) en niños y niñas de 0 a 59 meses. mujeres gestantes 
y lactantes en el departamento de Bolívar</t>
  </si>
  <si>
    <t>Jaime Medina Lambraño</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</si>
  <si>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</si>
  <si>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Prestacion de Servicios Profesionales Especializados en Asesoría legal. 
para desarrollar las actividades y competencias propias de la Dirección 
Administrativa y Financiera de la Secretaría de Salud de la Gobernación 
de Bolívar.</t>
  </si>
  <si>
    <t>28/12/202</t>
  </si>
  <si>
    <t>PRESTACIÓN DE SERVICIOS DE APOYO A LA GESTIÓN PARA APOYAR LA GESTIÓN Y FORTALECER LAS ACCIONES Y ACTIVIDADES QUE PERMITAN LA EJECUCIÓN DEL PROYECTO DE INVERSIÓN FORTALECIMIENTO DE LA CONTINUIDAD E INTEGRALIDAD EN LA ATENCIÓN EN SALUD DE LA POBLACIÓN EN SITUACIONES DE URGENCIAS. EMERGENCIAS O DESASTRES A TRAVÉS DEL CENTRO REGULADOR DE URGENCIAS EN LOS MUNICIPIOS DEL DEPARTAMENTO DE BOLÍVAR.</t>
  </si>
  <si>
    <t>Prestación de Servicios Profesionales. de apoyo a los procesos de la 
Gestión de la salud pública para el logro de productos propios del proyecto de inversión fortalecimiento de la estrategia de Atención 
Integral para la Prevención y Control de las enfermedades Endemo-epidémicas en el departamento de Bolívar de la Secretaria de Salud 
Departamental de la Gobernación de Bolívar</t>
  </si>
  <si>
    <t>Prestación de Servicios Profesionales Especializados. de apoyo a los procesos de la Gestión de la salud pública para el logro de productos propios del proyecto de inversión fortalecimiento de la estrategia de Atención Integral para la Prevención y Control de las enfermedades Endemo-epidémicas en el departamento de Bolívar de la Secretaria de Salud Departamental de la Gobernación de Bolívar</t>
  </si>
  <si>
    <t>Prestación de Servicios Profesionales para apoyar la gestión.fortalecer las acciones y actividades contempladas en el proyecto de Mejoramiento en la garantía. operación y prestación de servicios de salud en el modelo de redes integradas de salud en el departamento de Bolívar.</t>
  </si>
  <si>
    <t>Prestación de Servicios Profesionales en asesoría legal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</si>
  <si>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Especializados. para desarrollar funciones y competencias propias del despacho del secretario de la Secretaria de Salud de Bolívar</t>
  </si>
  <si>
    <t>Prestación de Servicios Profesionales de Apoyo a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</si>
  <si>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PAMELA MARIA VERGARA GUERRA</t>
  </si>
  <si>
    <t>melissa dominguez rodriguez</t>
  </si>
  <si>
    <t>Prestación de Servicios profesionales para apoyar la gestión y fortalecer 
las acciones y actividades que permitan la ejecución del proyecto de 
inversión fortalecimiento de la continuidad e integralidad en la atención 
en salud de la población en situaciones de urgencias. emergencias o 
desastres a través del centro regulador de urgencias en los municipios 
del Departamento de Bolívar</t>
  </si>
  <si>
    <t>Prestación de Servicios Profesionales para apoyar la gestión y fortalecer las acciones y actividades que permitan la ejecución del proyecto de Inversión incremento de las acciones de Inspección. Vigilancia y Control al Sistema General de Seguridad Social en Salud en el Departamento de Bolívar.</t>
  </si>
  <si>
    <t>OSCAR JOSE PEÑUELA OROZCO</t>
  </si>
  <si>
    <t>Prestación de Servicios Profesionales Especializados en asesoría legal para apoyar la gestión. fortalecer las acciones y actividades contempladas en el proyecto de inversión mejoramiento en la garantía operación y prestación de servicios de salud en el modelo de redes integradas de salud en el departamento de Bolívar.</t>
  </si>
  <si>
    <t>Prestación de Servicios Profesionales Especializados para apoyar la 
gestión y fortalecer las acciones y actividades que permitan la ejecución 
del proyecto Incremento de la cobertura de acciones de inspección. 
vigilancia y control al sistema general de seguridad social en salud en el 
departamento de Bolívar</t>
  </si>
  <si>
    <t>Prestación de Servicios Profesionales de Apoyo a los procesos de la 
Gestión de la salud pública para el logro de productos propios del Proyecto de Fortalecimiento de la gestión ambiental. inspección. vigilancia y control sanitario en el departamento de Bolívar</t>
  </si>
  <si>
    <t>Prestación de Servicios Profesionales Especializados. de apoyo a los procesos de la Gestión de la salud pública para el logro de productos propios del proyecto fortalecimiento Fortalecimiento de la estrategias de atención integral para la prevención y control de las enfermedades endemo-epidémicas en el departamento de bolívar</t>
  </si>
  <si>
    <t>Prestación de servicios profesionales Especializados de apoyo a los procesos de la gestión de la salud pública para el logro de productos propios del proyecto de inversión Fortalecimiento en la continuidad de la implementación. seguimiento y monitoreo del programa de atención psicosocial y salud integral a víctimas del conflicto armado (PAPSIVI) en el departamento de Bolívar</t>
  </si>
  <si>
    <t>Prestación de Servicios Profesionales para apoyar la gestión y fortalecer las acciones y actividades que permitan la ejecución del proyecto de inversión incremento de las acciones de Inspección. Vigilancia y Control al Sistema General de Seguridad Social en Salud en el Departamento de Bolívar</t>
  </si>
  <si>
    <t>JORGE LUIS RIVAS PLAZA</t>
  </si>
  <si>
    <t>Prestacion de servicios de apoyo a la gestion. para apoyar las funciones y competencias propias del despacho del secretario de la Secretaría de Salud de Bolívar</t>
  </si>
  <si>
    <t>Prestación de Servicios Profesionales Especializados de Apoyo a los procesos de la Gestión de la salud pública para el logro de productos propios del Proyecto de Inversión Fortalecimiento de la gestión ambiental. inspección. vigilancia y control sanitario en el Departamento de Bolívar.</t>
  </si>
  <si>
    <t>Prestación de Servicios Profesionales para apoyar la gestión y fortalecer las acciones y actividades que permitan la ejecución del proyecto Incremento de la cobertura de acciones de inspección. vigilancia y control al sistema general de seguridad social en salud en el departamento de Bolívar</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</si>
  <si>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</si>
  <si>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</si>
  <si>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de apoyo a la gestión para apoyar la gestión y fortalecer las acciones y actividades que permitan la ejecución del proyecto de inversión fortalecimiento de la continuidad e integralidad en la atención en salud de la población en situaciones de urgencias. emergencias o desastres a través del centro regulador de urgencias en los municipios del Departamento de Bolívar</t>
  </si>
  <si>
    <t>Prestación de Servicios Profesionales Especializados en asesoría legal para apoyar la gestión y fortalecer las acciones y actividades que permitan la ejecución del proyecto de inversión incremento de las acciones de Inspección. Vigilancia y Control al Sistema General de Seguridad Social en Salud en el Departamento de Bolívar</t>
  </si>
  <si>
    <t>Prestación de Servicios Profesionales. de apoyo a los procesos de la 
Gestión de la salud pública para el logro de productos propios del 
proyecto Fortalecimiento de la estrategias de atención integral para la 
prevención y control de las enfermedades endemo-epidémicas en el 
departamento de Bolívar</t>
  </si>
  <si>
    <t>Prestación de Servicios Apoyo a la gestión de los procesos de la Gestión de la salud pública. para el logro de productos propios del Proyecto de inversión fortalecimiento del desarrollo de los subsistemas de análisis. interpretación y divulgación de los eventos de interés en salud pública en el Departamento de Bolívar</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</si>
  <si>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</si>
  <si>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Especializados para apoyar la gestión y fortalecer las acciones y actividades que permitan la ejecución del proyecto Incremento de la cobertura de acciones de inspección. vigilancia y control al sistema general de seguridad social en salud en el departamento de Bolívar</t>
  </si>
  <si>
    <t>ALBERTO PEREZ JIMENEZ</t>
  </si>
  <si>
    <t>Prestación de Servicios Profesionales Especializados para apoyar la gestión y fortalecer las acciones y actividades que permitan la ejecución del proyecto de Inversión incremento de las acciones de Inspección. Vigilancia y Control al Sistema General de Seguridad Social en Salud en el Departamento de Bolívar</t>
  </si>
  <si>
    <t>DF-004-2024</t>
  </si>
  <si>
    <t xml:space="preserve">LINA PAOLA MONTOYA ARRIETA </t>
  </si>
  <si>
    <t>DF-005-2024</t>
  </si>
  <si>
    <t>Prestación de Servicios Profesionales Especializado para el desarrollo de actividades propias de la Dirección Función Pública</t>
  </si>
  <si>
    <t>DF-007-2024</t>
  </si>
  <si>
    <t>Prestación de servicios de apoyo a la gestión para el desarrollo de las 
actividades de la Dirección de Atención al Ciudadano y Gestión 
Documental de la secretaria general</t>
  </si>
  <si>
    <t>DF-008-2024</t>
  </si>
  <si>
    <t>Prestación de servicios de apoyo a la gestión para el desarrollo de las 
actividades de la Dirección de Atención al Ciudadano y Gestión 
Documental de la Secretaria General de la Gobernación de Bolívar</t>
  </si>
  <si>
    <t>ERICK DAVID POVEDA GOMEZ</t>
  </si>
  <si>
    <t>DF-009-2024</t>
  </si>
  <si>
    <t>Prestación de Servicios de apoyo a la Gestión para el desarrollo de las actividades propias de la Dirección de Atención al Ciudadano y Gestión 
Documental de la secretaria general</t>
  </si>
  <si>
    <t>DF-010-2024</t>
  </si>
  <si>
    <t>Prestación de Servicios de apoyo a la gestión para el desarrollo de las 
actividades propias de la Dirección de atención al ciudadano de la 
secretaria general de la Gobernación de Bolívar.</t>
  </si>
  <si>
    <t>BIENVENIDA DEL CARMEN LORA PEREZ</t>
  </si>
  <si>
    <t>DF-011-2024</t>
  </si>
  <si>
    <t>DF-013-2024</t>
  </si>
  <si>
    <t>Prestación de servicios profesionales para el desarrollo de las actividades 
propias de la Secretaria General de la Gobernación de Bolívar</t>
  </si>
  <si>
    <t>ANA MARIA JIMENEZ BARRIOS</t>
  </si>
  <si>
    <t>DF-014-2024</t>
  </si>
  <si>
    <t>NATALI ANDREA OLMOS DE AGUAS</t>
  </si>
  <si>
    <t>DF-015-2024</t>
  </si>
  <si>
    <t>DF-016-2024</t>
  </si>
  <si>
    <t>DF-017-2024</t>
  </si>
  <si>
    <t>ALVARO ENRIQUE CARCAMO OYAGA</t>
  </si>
  <si>
    <t>DF-018-2024</t>
  </si>
  <si>
    <t>DF-019-2024</t>
  </si>
  <si>
    <t>ADRIANA GUETE GARCÍA</t>
  </si>
  <si>
    <t>DF-020-2024</t>
  </si>
  <si>
    <t>Prestación de Servicios para el apoyo y la gestiona de las actividades propias de la oficina asesora de prensa y comunicaciones de la secretaria Privada de la Gobernación de Bolívar</t>
  </si>
  <si>
    <t>DF-021-2024</t>
  </si>
  <si>
    <t>DANIELA SOFÍA CÁRDENAS FORTICH</t>
  </si>
  <si>
    <t>DF-022-2024</t>
  </si>
  <si>
    <t>DF-023-2024</t>
  </si>
  <si>
    <t>OSWALDO RAFAEL MERCADO PÉREZ</t>
  </si>
  <si>
    <t>DF-024-2024</t>
  </si>
  <si>
    <t>ADOLFO ANTONIO PALACIO VELILLA</t>
  </si>
  <si>
    <t>DF-025-2024</t>
  </si>
  <si>
    <t>AKIRO LUIS PALACIO MONTERO</t>
  </si>
  <si>
    <t>DF-026-2024</t>
  </si>
  <si>
    <t>Prestación de Servicios profesionales para el desarrollo de las
actividades propias de la secretaria Privada de la Gobernación de
Bolívar.</t>
  </si>
  <si>
    <t xml:space="preserve">MARLYN DEL CARMEN AGRESOTT </t>
  </si>
  <si>
    <t>DF-027-2024</t>
  </si>
  <si>
    <t>DF-028-2024</t>
  </si>
  <si>
    <t>KARI VANESSA POMBO SILVA</t>
  </si>
  <si>
    <t>DF-029-2024</t>
  </si>
  <si>
    <t>Prestación de Servicios profesionales para las actividades propias de la oficina asesora de prensa y comunicaciones de la secretaria Privada de la Gobernación de Bolívar</t>
  </si>
  <si>
    <t>KATHERYN JOHANA GARCIA PACHECO</t>
  </si>
  <si>
    <t>DF-030-2024</t>
  </si>
  <si>
    <t>DF-031-2024</t>
  </si>
  <si>
    <t>RITA MARÍA CUADRADO FERNANDEZ</t>
  </si>
  <si>
    <t>DF-032-2024</t>
  </si>
  <si>
    <t>Prestación de Servicios profesionales para el desarrollo de las actividades propias de la Dirección de atención al ciudadano y gestión documental de la secretaria general de la Gobernación de Bolívar.</t>
  </si>
  <si>
    <t>DF-033-2024</t>
  </si>
  <si>
    <t>DF-034-2024</t>
  </si>
  <si>
    <t>SILVIA MARIA CORREA LOPEZ</t>
  </si>
  <si>
    <t>DF-035-2024</t>
  </si>
  <si>
    <t>DF-036-2024</t>
  </si>
  <si>
    <t>RUBEN SCHNEIDER SALAZAR RODRIGUEZ</t>
  </si>
  <si>
    <t>DF-037-2024</t>
  </si>
  <si>
    <t>ESTEFANIA DE LA OSSA ROJAS</t>
  </si>
  <si>
    <t>DF-038-2024</t>
  </si>
  <si>
    <t>DF-039-2024</t>
  </si>
  <si>
    <t>Prestación de servicios de apoyo a la gestión para el desarrollo de actividades propias de la Oficina Asesora de Comunicaciones y Prensa de la Secretaria Privada del Gobernación de Bolívar.</t>
  </si>
  <si>
    <t>RANDY CORDERO BORJA</t>
  </si>
  <si>
    <t>DF-040-2024</t>
  </si>
  <si>
    <t>DF-041-2024</t>
  </si>
  <si>
    <t>DF-042-2024</t>
  </si>
  <si>
    <t>DF-043-2024</t>
  </si>
  <si>
    <t>DF-044-2024</t>
  </si>
  <si>
    <t>Prestación de servicios de apoyo a la gestión como modelo 
lingüístico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</si>
  <si>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DF-045-2024</t>
  </si>
  <si>
    <t>Prestación de servicios de apoyo a la gestión como modelo lingüístico para apoyar en la ejecución del proyecto denominado FORTALECIMIENTO DE AULAS INCLUSIVAS PARA LA ATENCIÓN EDUCATIVA DE NIÑOS, NIÑAS, JÓVENES Y ADULTOS CON DISCAPACIDAD EN LA VIGENCIA 2024 DEPARTAMENTO DE BOLÍVAR desarrollado por la Secretaria de Educación de la Gobernación de Bolívar</t>
  </si>
  <si>
    <t>VERONICA INÉS VILLADIEGO YEPES</t>
  </si>
  <si>
    <t>0</t>
  </si>
  <si>
    <t>DF-046-2024</t>
  </si>
  <si>
    <t>JORGE LUIS GARCIA DE HOYOS</t>
  </si>
  <si>
    <t>DF-047-2024</t>
  </si>
  <si>
    <t>ANIYETH PATRICIA TORRES LOPEZ</t>
  </si>
  <si>
    <t>DF-048-2024</t>
  </si>
  <si>
    <t>DF-049-2024</t>
  </si>
  <si>
    <t>DWIGHT MEDINA RAMIREZ</t>
  </si>
  <si>
    <t>DF-050-2024</t>
  </si>
  <si>
    <t>CARLA CASTELLANOS GOMEZ</t>
  </si>
  <si>
    <t>DF-051-2024</t>
  </si>
  <si>
    <t>DF-052-2024</t>
  </si>
  <si>
    <t>DF-053-2024</t>
  </si>
  <si>
    <t>KATHERINE PAOLA LOZANO GRANDETT</t>
  </si>
  <si>
    <t>DF-054-2024</t>
  </si>
  <si>
    <t>DF-056-2024</t>
  </si>
  <si>
    <t>DF-057-2024</t>
  </si>
  <si>
    <t>ANDREA JOHANA PAVA URRUTIA</t>
  </si>
  <si>
    <t>DF-058-2024</t>
  </si>
  <si>
    <t>DIANA CAROLINA CANO IRIARTE</t>
  </si>
  <si>
    <t>DF-060-2024</t>
  </si>
  <si>
    <t>MARIA PAULA PIMIENTA MARTELO</t>
  </si>
  <si>
    <t>DF-061-2024</t>
  </si>
  <si>
    <t>Prestación de Servicios profesionales para el desarrollo de las
actividades propias de la Oficina Asesora de Comunicaciones y Prensa de la SecretarIa Privada de la Gobernación de Bolívar</t>
  </si>
  <si>
    <t>SAMUEL ALVAREZ BELEÑO</t>
  </si>
  <si>
    <t>DF-062-2024</t>
  </si>
  <si>
    <t>ANIBAL DE JESÚS THERAN TOM</t>
  </si>
  <si>
    <t>DF-063-2024</t>
  </si>
  <si>
    <t>LUISA FERNANDA MARRIAGA ZABALETA</t>
  </si>
  <si>
    <t>DF-064-2024</t>
  </si>
  <si>
    <t>DF-066-2024</t>
  </si>
  <si>
    <t>DF-067-2024</t>
  </si>
  <si>
    <t>EFRAIN SAMUEL PEREZ URIBE</t>
  </si>
  <si>
    <t>DF-068-2024</t>
  </si>
  <si>
    <t>GIANNY HEREDIA ARIZA</t>
  </si>
  <si>
    <t>DF-069-2024</t>
  </si>
  <si>
    <t>MARIA CAMILA LOPEZ PALOMINO</t>
  </si>
  <si>
    <t>DF-070-2024</t>
  </si>
  <si>
    <t>Prestación de servicios profesionales para apoyar en la ejecución del 
proyecto denominado FORTALECIMIENTO DE AULAS INCLUSIVAS 
PARA LA ATENCIÓN EDUCATIVA DE NIÑOS, NIÑAS, JÓVENES Y 
ADULTOS CON DISCAPACIDAD Y TALENTOS EXCEPCIONALES EN LA</t>
  </si>
  <si>
    <t>KARIMEN DEL CARMEN ESQUIVIA MARTINEZ</t>
  </si>
  <si>
    <t>DF-071-2024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</si>
  <si>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</si>
  <si>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DF-072-2024</t>
  </si>
  <si>
    <t>Prestación de Servicios profesionales especializados para el desarrollo de las actividades propias de la Oficina Asesora 
de Comunicaciones y Prensa de la Secretaría Privada de la 
Gobernación de Bolívar</t>
  </si>
  <si>
    <t>MARIA FERNANDA MARTINEZ CORREA</t>
  </si>
  <si>
    <t>DF-073-2024</t>
  </si>
  <si>
    <t>DF-074-2024</t>
  </si>
  <si>
    <t>DF-076-2024</t>
  </si>
  <si>
    <t>DF-077-2024</t>
  </si>
  <si>
    <t>DF-078-2024</t>
  </si>
  <si>
    <t>ANGELA JULIANA RODRIGUEZ</t>
  </si>
  <si>
    <t>DF-079-2024</t>
  </si>
  <si>
    <t>DF-080-2024</t>
  </si>
  <si>
    <t>INDIRA SOFIA MARTINEZ TOUS</t>
  </si>
  <si>
    <t>DF-081-2024</t>
  </si>
  <si>
    <t>YINA PAOLA MUÑOZ JULIO</t>
  </si>
  <si>
    <t>DF-082-2024</t>
  </si>
  <si>
    <t>Prestación de Servicios Profesionales en asesoría legal, para el desarrollo de actividades  propias de la Dirección Función Pública de la Gobernación de Bolívar.</t>
  </si>
  <si>
    <t>DF-083-2024</t>
  </si>
  <si>
    <t>HEIDY PATRICIA GAMARRA PARRA</t>
  </si>
  <si>
    <t>DF-084-2024</t>
  </si>
  <si>
    <t>JHOANA MILENA JARABA MENDOZA</t>
  </si>
  <si>
    <t>DF-085-2024</t>
  </si>
  <si>
    <t>MARIA JOSE ARRIETA SILGADO</t>
  </si>
  <si>
    <t>DF-086-2024</t>
  </si>
  <si>
    <t>MARIA ALEJANDRA FERNANDEZ VELEZ</t>
  </si>
  <si>
    <t>DF-088-2024</t>
  </si>
  <si>
    <t>Prestación de Servicios profesionales, enfocados en comunicación social y prensa, destinados al desarrollo de las actividades propias de la secretaria de Mujer.</t>
  </si>
  <si>
    <t>DF-091-2024</t>
  </si>
  <si>
    <t>DF-092-2024</t>
  </si>
  <si>
    <t>JUAN PABLO SOTO PADAUI</t>
  </si>
  <si>
    <t>DF-093-2024</t>
  </si>
  <si>
    <t>DF-095-2024</t>
  </si>
  <si>
    <t>CLAUDIA PATRICIA TINOCO PADAUI</t>
  </si>
  <si>
    <t>DF-096-2024</t>
  </si>
  <si>
    <t>ELVIA MARGARITA TOLOZA SANCHEZ</t>
  </si>
  <si>
    <t>DF-097-2024</t>
  </si>
  <si>
    <t>DF-098-2024</t>
  </si>
  <si>
    <t>Prestación de Servicios profesionales para el desarrollo de las actividades propias de la Oficina Asesora de Protocolo 
de la Secretaria Privada de la Gobernación de Bolívar</t>
  </si>
  <si>
    <t>DF-099-2024</t>
  </si>
  <si>
    <t>DF-100-2024</t>
  </si>
  <si>
    <t>DF-101-2024</t>
  </si>
  <si>
    <t>Prestación de servicios profesionales para el desarrollo de las actividades propias de la dirección pública de la Gobernación de Bolívar.</t>
  </si>
  <si>
    <t>JESUS ALBERTO PATERNINA SANCHEZ</t>
  </si>
  <si>
    <t>DF-102-2024</t>
  </si>
  <si>
    <t>DF-103-2024</t>
  </si>
  <si>
    <t>ANGELICA MARIA QUINTANA GENES</t>
  </si>
  <si>
    <t>DF-104-2024</t>
  </si>
  <si>
    <t>CINDY HERNANDEZ CABRERA</t>
  </si>
  <si>
    <t>DF-105-2024</t>
  </si>
  <si>
    <t>DF-106-2024</t>
  </si>
  <si>
    <t>DF-107-2024</t>
  </si>
  <si>
    <t>CIELO ESCARLY CONTRERAS SILV</t>
  </si>
  <si>
    <t>DF-108-2024</t>
  </si>
  <si>
    <t>DF-110-2024</t>
  </si>
  <si>
    <t>NIT 900849750-5</t>
  </si>
  <si>
    <t>HERNANDEZ UCROS &amp; ASOCIADOS S.A.S</t>
  </si>
  <si>
    <t>DF-111-2024</t>
  </si>
  <si>
    <t>Prestación de servicios profesionales para el desarrollo de las actividades propias de la Dirección Fondo Territorial de Pensiones de la 
Secretaría de Hacienda Departamental</t>
  </si>
  <si>
    <t>DF-112-2024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</si>
  <si>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</si>
  <si>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MONICA DE FATIMA ALCALA NARVAEZ</t>
  </si>
  <si>
    <t>DF-113-2024</t>
  </si>
  <si>
    <t>DF-114-2024</t>
  </si>
  <si>
    <t>DF-115-2024</t>
  </si>
  <si>
    <t>LUISA FERNANDA FLOREZ BARRIOS</t>
  </si>
  <si>
    <t>DF-116-2024</t>
  </si>
  <si>
    <t>KAREN PAOLA ARIAS ACUÑA</t>
  </si>
  <si>
    <t>DF-117-2024</t>
  </si>
  <si>
    <t>DF-118-2024</t>
  </si>
  <si>
    <t>DERLIS JOHANA ACOSTA TORRES</t>
  </si>
  <si>
    <t>DF-119-2024</t>
  </si>
  <si>
    <t>8/05/202</t>
  </si>
  <si>
    <t>DF-122-2024</t>
  </si>
  <si>
    <t>DF-123-2024</t>
  </si>
  <si>
    <t>KAREN MELISSA MESTRE ROBLES</t>
  </si>
  <si>
    <t>DF-124-2024</t>
  </si>
  <si>
    <t>MARTHA CECILIA JIMENEZ AMARIS</t>
  </si>
  <si>
    <t>DF-125-2024</t>
  </si>
  <si>
    <t>DF-126-2024</t>
  </si>
  <si>
    <t>DF-127-2024</t>
  </si>
  <si>
    <t>SILVANA MARGARITA ESCORCIA BERMUDEZ</t>
  </si>
  <si>
    <t>DF-128-2024</t>
  </si>
  <si>
    <t>KATHERINE DIVINA NUMA URREA</t>
  </si>
  <si>
    <t>DF-129-2024</t>
  </si>
  <si>
    <t>DF-131-2024</t>
  </si>
  <si>
    <t>VICTORIA EUGENIA PADILLA PESTANA</t>
  </si>
  <si>
    <t>DF-133-2024</t>
  </si>
  <si>
    <t>ROXANA DE LOS ANGELES SEGOVIA CABRALES</t>
  </si>
  <si>
    <t>DF-134-2024</t>
  </si>
  <si>
    <t>DF-135-2024</t>
  </si>
  <si>
    <t>ROSSANA QUIROZ MERCADO</t>
  </si>
  <si>
    <t>DF-136-2024</t>
  </si>
  <si>
    <t>KATIA MILENA MESTRE LOPEZ</t>
  </si>
  <si>
    <t>DF-137-2024</t>
  </si>
  <si>
    <t>DF-138-2024</t>
  </si>
  <si>
    <t>DF-139-2024</t>
  </si>
  <si>
    <t>DF-140-2024</t>
  </si>
  <si>
    <t>RAMON NICOLAS HURTADO BABILONIA</t>
  </si>
  <si>
    <t>DF-141-2024</t>
  </si>
  <si>
    <t>JACOBO MUNIR ISACC ESCORCIA</t>
  </si>
  <si>
    <t>DF-142-2024</t>
  </si>
  <si>
    <t>DF-143-2024</t>
  </si>
  <si>
    <t>MIGUEL DE JESUS BATISTA CASTELLAR</t>
  </si>
  <si>
    <t>DF-144-2024</t>
  </si>
  <si>
    <t>DF-145-2024</t>
  </si>
  <si>
    <t>SINDI DEL CARMEN VILLADIEGO JULIO</t>
  </si>
  <si>
    <t>DF-146-2024</t>
  </si>
  <si>
    <t>DF-147-2024</t>
  </si>
  <si>
    <t>DF-149-2024</t>
  </si>
  <si>
    <t>FRANK VILLANUEVA MIELES</t>
  </si>
  <si>
    <t>DF-150-2024</t>
  </si>
  <si>
    <t>DF-151-2024</t>
  </si>
  <si>
    <t>DF-152-2024</t>
  </si>
  <si>
    <t>DF-153-2024</t>
  </si>
  <si>
    <t>DF-154-2024</t>
  </si>
  <si>
    <t>SANDRA MILENA GUZMAN DE AVILA</t>
  </si>
  <si>
    <t>DF-155-2024</t>
  </si>
  <si>
    <t>MICHELLE ANDREA BLANCO LLANOS</t>
  </si>
  <si>
    <t>DF-156-2024</t>
  </si>
  <si>
    <t>VANESSA BORELLY ALVAREZ</t>
  </si>
  <si>
    <t>DF-157-2024</t>
  </si>
  <si>
    <t>DF-158-2024</t>
  </si>
  <si>
    <t>DF-159-2024</t>
  </si>
  <si>
    <t>DF-160-2024</t>
  </si>
  <si>
    <t>DF-161-2024</t>
  </si>
  <si>
    <t>DF-162-2024</t>
  </si>
  <si>
    <t>DF-163-2024</t>
  </si>
  <si>
    <t>DF-164-2024</t>
  </si>
  <si>
    <t>DF-165-2024</t>
  </si>
  <si>
    <t>DF-166-2024</t>
  </si>
  <si>
    <t>DF-167-2024</t>
  </si>
  <si>
    <t>HARRISON LUIS SARÁ ROJAS</t>
  </si>
  <si>
    <t>DF-168-2024</t>
  </si>
  <si>
    <t>DF-169-2024</t>
  </si>
  <si>
    <t>JUDITH DEL CARMEN MONTES CARBONELL</t>
  </si>
  <si>
    <t>DF-170-2024</t>
  </si>
  <si>
    <t>DF-171-2024</t>
  </si>
  <si>
    <t>JUAN PABLO YANCES OLIVER</t>
  </si>
  <si>
    <t>DF-172-2024</t>
  </si>
  <si>
    <t>DF-173-2024</t>
  </si>
  <si>
    <t>DF-174-2024</t>
  </si>
  <si>
    <t>DF-175-2024</t>
  </si>
  <si>
    <t>VICTOR RAFEL PEREZ PACHECO</t>
  </si>
  <si>
    <t>DF-176-2024</t>
  </si>
  <si>
    <t>DF-177-2024</t>
  </si>
  <si>
    <t>DF-178-2024</t>
  </si>
  <si>
    <t>DF-179-2024</t>
  </si>
  <si>
    <t>BETTY ALEJANDRA DE LA ESPRIELLA SALDARRIAGA</t>
  </si>
  <si>
    <t>DF-180-2024</t>
  </si>
  <si>
    <t>DF-181-2024</t>
  </si>
  <si>
    <t>DF-182-2024</t>
  </si>
  <si>
    <t>DF-183-2024</t>
  </si>
  <si>
    <t>DF-184-2024</t>
  </si>
  <si>
    <t>DF-185-2024</t>
  </si>
  <si>
    <t>DF-186-2024</t>
  </si>
  <si>
    <t>DF-187-2024</t>
  </si>
  <si>
    <t>DF-188-2024</t>
  </si>
  <si>
    <t>DF-189-2024</t>
  </si>
  <si>
    <t>DF-190-2024</t>
  </si>
  <si>
    <t>DF-191-2024</t>
  </si>
  <si>
    <t>DF-192-2024</t>
  </si>
  <si>
    <t>DF-193-2024</t>
  </si>
  <si>
    <t>DF-194-2024</t>
  </si>
  <si>
    <t>DF-195-2024</t>
  </si>
  <si>
    <t>DF-196-2024</t>
  </si>
  <si>
    <t>CARLOS ARTURO GONZALEZ BELTRAN</t>
  </si>
  <si>
    <t>DF-197-2024</t>
  </si>
  <si>
    <t>SILVANA ISOLINA PUELLO VISBAL</t>
  </si>
  <si>
    <t>DF-198-2024</t>
  </si>
  <si>
    <t>DF-199-2024</t>
  </si>
  <si>
    <t>DF-200-2024</t>
  </si>
  <si>
    <t>MARTHA PATRICIA BARRIOS PALENCIA</t>
  </si>
  <si>
    <t>DF-201-2024</t>
  </si>
  <si>
    <t>DF-202-2024</t>
  </si>
  <si>
    <t>DF-204-2024</t>
  </si>
  <si>
    <t>PRESTACION DE SERVICIOS PROFESIONALES PARA EL DESARROLLO DE LAS ACTIVIDADES PROPIAS DE LA DIRECCION FUNCION PUBLICA DE LA GOBERNACION</t>
  </si>
  <si>
    <t>LINNY KATHERINE CABARCAS RUA</t>
  </si>
  <si>
    <t>DF-205-2024</t>
  </si>
  <si>
    <t>PRESTACION DE SERVICIOS DE APOYO A LA GESTION PARA EL DESARROLLO DE LAS ACTIVIDADES PROPIAS DE LA DIRECCION DE FUNCION PUBLICA.</t>
  </si>
  <si>
    <t>CAMILO ANDRES FELIPE PINO MONROY</t>
  </si>
  <si>
    <t>DF-206-2024</t>
  </si>
  <si>
    <t>PRESTACION DE SERVICIOS DE PROFESIONALES PARA EL DESARROLLO DE LAS ACTIVIDADES PROPIAS DE LA OFICINA DE CONTROL INTERNO DE LA GOBERNACION DE</t>
  </si>
  <si>
    <t>ESTHER ADRIANA ROMERO ESCUDERO</t>
  </si>
  <si>
    <t>DF-207-2024</t>
  </si>
  <si>
    <t>PRESTACION DE SERVICIOS PROFESIONALES PARA EL DESARROLLO DE LAS ACTIVIDADES PROPIAS DE LA DIRECCION DE DEFENSA JUDICIAL DE LA SECRETARIA JURIDICA DE LA GOBERNACION DE BOLIVAR</t>
  </si>
  <si>
    <t>SERGIO ELIAS SIERRA VARELA</t>
  </si>
  <si>
    <t>DF-208-2024</t>
  </si>
  <si>
    <t>PRESTACION DE SERVICIOS PROFESIONALES PARA EL DESARROLLO DE LAS ACTIVIDADES PROPIAS DE LA DIRECCION DE CONTRATACION DE LA SECRETARIA JURIDICA DE LA GOBERNACION DE BOLIVAR</t>
  </si>
  <si>
    <t>ALEJANDRO ENRIQUE FIGUEROA POLO</t>
  </si>
  <si>
    <t>DF-210-2024</t>
  </si>
  <si>
    <t>BENJAMIN VISBAL BOLAÑO</t>
  </si>
  <si>
    <t>DF-211-2024</t>
  </si>
  <si>
    <t>JOAQUIN ANTONIO RIOS AYOLA</t>
  </si>
  <si>
    <t>DF-212-2024</t>
  </si>
  <si>
    <t>JUAN MAURICIO MERIÑO OJEDA</t>
  </si>
  <si>
    <t>DF-213-2024</t>
  </si>
  <si>
    <t>PRESTACION DE SERVICIOS PROFESIONALES PARA EL DESARROLLO DE LAS ACTIVIDADES PROPIAS DE LAS FUNCIONES DE LA SECRETARIA PRIVADA DE LA GOBERNACION DE BOLIVAR</t>
  </si>
  <si>
    <t>DF-214-2024</t>
  </si>
  <si>
    <t>PRESTACION DE SERVICIOS DE APOYO A LA GESTION PARA EL DESARROLLO DE LAS ACTIVIDADES PROPIAS DE LA DIRECCION DE ATENCION AL CIUDADANO Y GESTION DOCUMENTAL DE LA SECRETARIA GENERAL</t>
  </si>
  <si>
    <t>DF-215-2024</t>
  </si>
  <si>
    <t>PRESTACION DE SERVICIOS PROFESIONALES PARA EL DESARROLLO DE LAS ACTIVIDADES PROPIAS DE LA DIRECCION DE CONCEPTOS, ACTOS ADMINISTRATIVOY PERSONERIAS JURIDICAS DE LA SECRETARIA JURIDICA DE LA GOBERNACION DE BOLIVAR.</t>
  </si>
  <si>
    <t>MAYRA ALEJANDRA TEJADA OCHOA</t>
  </si>
  <si>
    <t>DF-216-2024</t>
  </si>
  <si>
    <t>PRESTACION DE SERVICIOS PROFESIONALES PARA EL DESARROLLO DE LAS ACTIVIDADES PROPIAS DE LA DIRECCION DE CONTRATACION DE LA SECRETARIA JURIDICA DE LA GOBERNACION DE BOLIVAR.</t>
  </si>
  <si>
    <t>DF-217-2024</t>
  </si>
  <si>
    <t>PRESTACION DE SERVICIOS PROFESIONALES PARA EL DESARROLLO DE LAS ACTIVIDADES PROPIAS DE LA OFICINA DE CONTROL INTERNO DE LA GOBERNACION DE BOLIVAR.</t>
  </si>
  <si>
    <t>ANDRES MAURICIO MARTINEZ BUELVAS</t>
  </si>
  <si>
    <t>DF-218-2024</t>
  </si>
  <si>
    <t>PRESTACION DE SERVICIOS DE APOYO A LA GESTION PARA EL DESARROLLO DE LAS ACTIVIDADES PROPIAS DE LA DIRECCION DE JUVENTUDES DE LA SECRETARIA DE LA IGUALDAD DE LA GOBERNACION DE BOLIVAR</t>
  </si>
  <si>
    <t>DF-219-2024</t>
  </si>
  <si>
    <t>PRESTACION DE SERVICIOS DE APOYO A LA GESTION PARA EL DESARROLLO DE LAS ACTIVIDADES PROPIAS DE LA DE LA SECRETARIA DE MOVILIDAD DE LA GOBERNACION DE LA GOBERNACION DE BOLIVAR</t>
  </si>
  <si>
    <t>DF-220-2024</t>
  </si>
  <si>
    <t>PRESTACION DE SERVICIOS PROFESIONALES PARA EL DESARROLLO DE LAS ACTIVIDADES PROPIAS DE LA OFICINA ASESORA DE PROTOCOLO DE LA SECRETARIA PRIVADA DE LA GOBERNACION DE BOLIVAR.</t>
  </si>
  <si>
    <t>ELIDA TERESA FERNANDEZ GUZMAN</t>
  </si>
  <si>
    <t>DF-221-2024</t>
  </si>
  <si>
    <t>PRESTACION DE SERVICIOS PROFESIONALES PARA APOYAR EN LA EJECUCION DEL PROYECTO DENOMINADO IMPLEMENTACION DEL PROGRAMA DE ALIMENTACION ESCOLAR2024BOLIVAR DESARROLLADO POR LA SECRETARIA DE EDUCACION DE LA GOBERNACION DE BOLIVAR.</t>
  </si>
  <si>
    <t>DAVID ANDRES FONSECA OLIER</t>
  </si>
  <si>
    <t>DF-222-2024</t>
  </si>
  <si>
    <t>PRESTACION DE SERVICIOS PROFESIONALES PARA EL DESARROLLO DE ACTIVIDADES PROPIAS DE LA DIRECCION FUNCION PUBLICA DE LA GOBERNACION DE BOLIVAR.</t>
  </si>
  <si>
    <t>SINDY YULIANA ACOSTA VALENZUELA</t>
  </si>
  <si>
    <t>DF-223-2024</t>
  </si>
  <si>
    <t>JOHANA ANAYA MANZUR</t>
  </si>
  <si>
    <t>DF-224-2024</t>
  </si>
  <si>
    <t>PRESTACION DE SERVICIOS PROFESIONALES PARA EL DESARROLLO DE LAS ACTIVIDADES PROPIAS DE LA SECRETARIA DE LA MUJER Y EQUIDAD DE GENERO</t>
  </si>
  <si>
    <t>DF-225-2024</t>
  </si>
  <si>
    <t>PRESTACION DE SERVICIOS PROFESIONALES PARA LA EJECUCION DE LAS ACTIVIDADES PROPIAS DE LA OFICINA DE GESTION DEL RIESGO DE DESASTRES DE LA GOBERNACION DE BOLIVAR</t>
  </si>
  <si>
    <t>LUZ MILEEN PUELLO MIRANDA</t>
  </si>
  <si>
    <t>DF-227-2024</t>
  </si>
  <si>
    <t>PRESTACION DE SERVICIOS DE APOYO A LA GESTION PARA EL DESARROLLO DE LAS ACTIVIDADES PROPIAS DE LA SECRETARIA DE AGRICULTURA Y DESARROLLO RURAL DE LA GOBERNACION DE BOLIVAR</t>
  </si>
  <si>
    <t>KETTY DEL CARMEN GALAN MIER</t>
  </si>
  <si>
    <t>DF-228-2024</t>
  </si>
  <si>
    <t>PRESTACION DE SERVICIOS PROFESIONALES PARA EL DESARROLLO DE LAS ACTIVIDADES PROPIAS DE LA SECRETARIA DE LA MUJER PARA LA EQUIDAD DEGENERO Y ASUNTOS SOCIALES</t>
  </si>
  <si>
    <t>DF-229-2024</t>
  </si>
  <si>
    <t>PRESTACION DE SERVICIOS PROFESIONALES PARA LA EJECUCION DE LAS ACTIVIDADES PROPIAS DE LA OFICINA DE GESTION DE RIESGO DE DESASTRES DE LA GOBERNACION DE BOLIVAR</t>
  </si>
  <si>
    <t>DF-230-2024</t>
  </si>
  <si>
    <t>PRESTACION DE SERVICIOS PROFESIONALES PARA EL DESARROLLO DE LAS ACTIVIDADES PROPIAS DE LA OFICINA DE GESTION DEL RIESGO DE DESASTRES DE LA GOBERNACION DE BOLIVAR.</t>
  </si>
  <si>
    <t>RICHARD PEDROZA SIMANCAS</t>
  </si>
  <si>
    <t>DF-231-2024</t>
  </si>
  <si>
    <t>DF-232-2024</t>
  </si>
  <si>
    <t>PRESTACION DE SERVICIOS PROFESIONALES PARA EL DESARROLLO DE LAS ACTIVIDADES PROPIAS DE LA SECRETARIA GENERAL DE LA GOBERNACION DE BOLIVAR.</t>
  </si>
  <si>
    <t>KARINA ALEXANDRA BUELVAS PAJARO</t>
  </si>
  <si>
    <t>DF-233-2024</t>
  </si>
  <si>
    <t>KARIN JULIETH JALAFFS BARBOZA</t>
  </si>
  <si>
    <t>DF-234-2024</t>
  </si>
  <si>
    <t>PRESTACION DE SERVICIOS PROFESIONALES ESPECIALIZADOS EN ASESORIA LEGAL, PARA DESARROLLAR ACTIVIDADES PROPIAS EN LA DIRECCION DE CONCEPTOS, ACTOS ADMINISTRATIVOS Y PERSONERIA JURIDICA, DE LA SECRETARIA JURIDICA DE LA GOBERNACION DE BOLIVAR.</t>
  </si>
  <si>
    <t>YOLANDA CECILIA BALLESTEROS</t>
  </si>
  <si>
    <t>DF-235-2024</t>
  </si>
  <si>
    <t>PRESTACION DE SERVICIOS PROFESIONALES PARA DESARROLLAR ACTIVIDADES PROPIAS DE LA SECRETARIA DE LA MUJER PARA LA EQUIDAD DE GENERO Y ASUNTOS SOCIAL DE LA GOBERNACION DE BOLIVAR</t>
  </si>
  <si>
    <t>JUAN CAMILO SUAREZ URRUTIA</t>
  </si>
  <si>
    <t>DF-236-2024</t>
  </si>
  <si>
    <t>PRESTACION DE SERVICIOS PROFESIONALES PARA EL DESARROLLO DE ACTIVIDADES PROPIAS DE LA DIRECCION FUNCION PUBLICA</t>
  </si>
  <si>
    <t>DF-238-2024</t>
  </si>
  <si>
    <t>PRESTACION DE SERVICIOS PROFESIONALES PARA EL DESARROLLO DE LAS ACTIVIDADES PROPIAS DE LA SECRETARIA PRIVADA DE LA GOBERNACION DE BOLIVAR.</t>
  </si>
  <si>
    <t>GIGLIOLA DE JESUS OVIEDO BURGOS</t>
  </si>
  <si>
    <t>DF-240-2024</t>
  </si>
  <si>
    <t>PRESTACION DE SERVICIOS DE APOYO A LA GESTION PARA EL DESARROLLO DE LAS ACTIVIDADES PROPIAS DE LA SECRETARIA GENERAL DE LA GOBERNACION DE BOLIVAR</t>
  </si>
  <si>
    <t>DF-241-2024</t>
  </si>
  <si>
    <t>DF-242-2024</t>
  </si>
  <si>
    <t>PRESTACION DE SERVICIOS PROFESIONALES ESPECIALIZADOS PARA EL DESARROLLO DE LAS ACTIVIDADES PROPIAS DE LA DIRECCION LOGISTICA DE LA GOBERNACION DE BOLIVAR</t>
  </si>
  <si>
    <t>DF-243-2024</t>
  </si>
  <si>
    <t>PRESTACION DE SERVICIOS PROFESIONALES PARA EL DESARROLLO DE LAS ACTIVIDADES PROPIAS DE LA DIRECCION LOGISTICA DE LA GOBERNACION DE BOLIVAR.</t>
  </si>
  <si>
    <t>DF-244-2024</t>
  </si>
  <si>
    <t>PRESTACION DE SERVICIOS PROFESIONALES PARA EL DESARROLLO DE LAS ACTIVIDADES PROPIAS DE LA DIRECCION DE TECNOLOGIAS DE LA INFORMACION Y DE LAS COMUNICACIONES TIC DE LA GOBERNACION DE BOLIVAR.</t>
  </si>
  <si>
    <t>JHOANNY ENRIQUE VALENCIA SANCHEZ</t>
  </si>
  <si>
    <t>DF-245-2024</t>
  </si>
  <si>
    <t>PRESTACION DE SERVICIOS PROFESIONALES ESPECIALIZADOS PARA EL DESARROLLO DE LAS ACTIVIDADES PROPIAS DE LA DIRECCION LOGISTICA DE LA SECRETARIA GENERAL DE LA GOBERNACION DE BOLIVAR.</t>
  </si>
  <si>
    <t>DF-246-2024</t>
  </si>
  <si>
    <t>NOHEMI JHOANA GONZALEZ MORENO</t>
  </si>
  <si>
    <t>DF-247-2024</t>
  </si>
  <si>
    <t>JINNIS JOHANA ASIS PADILLA</t>
  </si>
  <si>
    <t>DF-248-2024</t>
  </si>
  <si>
    <t>PRESTACION DE SERVICIOS PROFESIONALES PARA EL DESARROLLO DE LAS ACTIVIDADES PROPIAS DE LA DE LA SECRETARIA DE VICTIMAS Y RECONCILIACION DE LA GOBERNACION DE BOLIVAR.</t>
  </si>
  <si>
    <t>LOLI LUZ ALCALA IZQUIERDO</t>
  </si>
  <si>
    <t>DF-249-2024</t>
  </si>
  <si>
    <t xml:space="preserve">MICHELA ISABEL LARA ESCOBAR </t>
  </si>
  <si>
    <t>DF-250-2024</t>
  </si>
  <si>
    <t>DF-251-2024</t>
  </si>
  <si>
    <t>PRESTACION DE SERVICIOS PROFESIONALES PARA EL DESARROLLO DE LAS ACTIVIDADES PROPIAS DE LA DE LA SECRETARIA DE VICTIMAS Y RECONCILIACION DE LA GOBERNACION DE BOLIVAR</t>
  </si>
  <si>
    <t>DF-252-2024</t>
  </si>
  <si>
    <t>JAILYN PATRICIA PEÑARANDA CASTAÑEDA</t>
  </si>
  <si>
    <t>DF-253-2024</t>
  </si>
  <si>
    <t xml:space="preserve">SANDRA MILENA CASTILLO ROMERO </t>
  </si>
  <si>
    <t>DF-254-2024</t>
  </si>
  <si>
    <t>PRESTACION DE SERVICIOS PROFESIONALES PARA APOYAR EN LA EJECUCION DEL PROYECTO DENOMINADO FORTALECIMIENTO DE AULAS INCLUSIVAS PARA LA ATENCION EDUCATIVA DE NIÑOS, NIÑAS, JOVENES Y ADULTOS CON DISCAPACIDAD Y TALENTOS EXCEPCIONALES EN LA VIGENCIA 2024 DEPARTAMENTO DE BOLIVAR DESARROLLADO POR LA SECRETARIA DE EDUCACION DE LA GOBERNACION DE BOLIVAR.</t>
  </si>
  <si>
    <t>CESAR AUGUSTO GARCES CONTRERAS</t>
  </si>
  <si>
    <t>DF-255-2024</t>
  </si>
  <si>
    <t xml:space="preserve">DIANA PAOLA SUAREZ </t>
  </si>
  <si>
    <t>DF-256-2024</t>
  </si>
  <si>
    <t>ZOILA GUILLERMINA MARTELO ZAPATA</t>
  </si>
  <si>
    <t>DF-257-2024</t>
  </si>
  <si>
    <t>DF-258-2024</t>
  </si>
  <si>
    <t>CLAUDIA MILENA VILLADIEGO MAGALLANES</t>
  </si>
  <si>
    <t>DF-259-2024</t>
  </si>
  <si>
    <t>INGRID DIZZET UTRIA</t>
  </si>
  <si>
    <t>DF-260-2024</t>
  </si>
  <si>
    <t>DF-267-2024</t>
  </si>
  <si>
    <t>PRESTACION DE SERVICIOS PROFESIONALES PARA EL DESARROLLO DE LAS ACTIVIDADES PROPIAS DE LA SECRETARIA DE INFRAESTRUCTURA DE LA GOBERNACION DE BOLIVAR</t>
  </si>
  <si>
    <t xml:space="preserve">INGRIS MABEL MELENDEZ GALE </t>
  </si>
  <si>
    <t>DF-268-2024</t>
  </si>
  <si>
    <t>PRESTACION DE SERVICIOS PROFESIONALES PARA EL DESARROLLO DE LAS ACTIVIDADES PROPIAS DEL FONDO TERRITORIAL DE PENSIONES DE LA SECRETARIA DE HACIENDA DEPARTAMENTAL DE LA GOBERNACION DE BOLIVAR</t>
  </si>
  <si>
    <t>DF-269-2024</t>
  </si>
  <si>
    <t>DANIEL EDUARDO BARRIOS DIAZ</t>
  </si>
  <si>
    <t>DF-270-2024</t>
  </si>
  <si>
    <t>PRESTACION DE SERVICIOS PROFESIONALES PARA EL DESARROLLO DE LAS ACTIVIDADES PROPIAS EN LA DIRECCION FONDO TERRITORIAL DE PENSIONES DE LA LA GOBERNACION DE BOLIVAR</t>
  </si>
  <si>
    <t>ANDRES DAVID RICARDO PEÑARANDA</t>
  </si>
  <si>
    <t>DF-272-2024</t>
  </si>
  <si>
    <t>PRESTACION DE SERVICIOS PROFESIONALES PARA EL DESARROLLO DE LAS ACTIVIDADES PROPIAS DE LA SECRETARIA DE VICTIMAS Y RECONCILIACION</t>
  </si>
  <si>
    <t>LILIA SABINA MORELO PAJARO</t>
  </si>
  <si>
    <t>DF-273-2024</t>
  </si>
  <si>
    <t>ANDRES FELIPE BALLESTEROS MARQUEZ</t>
  </si>
  <si>
    <t>DF-274-2024</t>
  </si>
  <si>
    <t>PRESTACION DE SERVICIOS PROFESIONALES PARA EL DESARROLLO DE LAS ACTIVIDADES PROPIAS DE LA OFICINA DE COBRO COACTIVO DE LA SECRETARIA DE HACIENDA DE LA GOBERNACION DE BOLIVAR.</t>
  </si>
  <si>
    <t>JUAN CARLOS REYES PEREZ</t>
  </si>
  <si>
    <t>DF-275-2024</t>
  </si>
  <si>
    <t>PRESTACION DE SERVICIOS PROFESIONALES PARA EL DESARROLLO DE LAS ACTIVIDADES PROPIAS DE LA OFICINA DE COBRO COACTIVO DE LA SECRETARIA DE HACIENDA DEPARTAMENTA</t>
  </si>
  <si>
    <t>YOVANNA MILENA GALLARDO GOMEZ</t>
  </si>
  <si>
    <t>DF-276-2024</t>
  </si>
  <si>
    <t>PRESTACION DE SERVICIOS PROFESIONALES PARA EL DESARROLLO DE LAS ACTIVIDADES PROPIAS DE LA OFICINA DE COBRO COACTIVO DE LA SECRETARIA DEHACIENDA DE LA GOBERNACION DE BOLIVAR.</t>
  </si>
  <si>
    <t>OLGA PATRICIA FAJARDO GARCIA</t>
  </si>
  <si>
    <t>DF-277-2024</t>
  </si>
  <si>
    <t>PRESTACION DE SERVICIOS PROFESIONALES PARA EL DESARROLLO DE LAS ACTIVIDADES PROPIAS DE LA DIRECCION DE CONTABILIDAD DE LA SECRETARIA DE HACIENDA DE LA GOBERNACION DE BOLIVAR.</t>
  </si>
  <si>
    <t>MARLY DE JESUS LOTTAU FLOREZ</t>
  </si>
  <si>
    <t>DF-278-2024</t>
  </si>
  <si>
    <t>PRESTACION DE SERVICIOS PROFESIONALES PARA LA EJECUCION DEL PROYECTO DENOMINADO ASISTENCIA PROFESIONAL, TECNICA, TECNOLOGICA Y EN SALUD A MINEROS PARA LA VIGENCIA 2024 EN BOLIVAR DESARROLLADO POR LA SECRETARIA DE MINAS Y ENERGIA DE LA GOBERNACION DE BOLIVAR</t>
  </si>
  <si>
    <t>HERVERT HERRERA PEREZ</t>
  </si>
  <si>
    <t>DF-279-2024</t>
  </si>
  <si>
    <t>ZAIDA SOFFIA RAMIREZ GUTIERREZ</t>
  </si>
  <si>
    <t>DF-280-2024</t>
  </si>
  <si>
    <t>PRESTACION DE SERVICIOS PROFESIONALES PARA LA EJECUCION DEL PROYECTO DENOMINADO ASISTENCIA PROFESIONAL, TECNICA, TECNOLOGICA Y EN SALUD A MINEROS PARA LA VIGENCIA 2024 EN BOLIVAR DESARROLLADO POR LA SECRETARIA DE MINAS Y ENERGIA DE LA GOBERNACION DE BOLIVAR.</t>
  </si>
  <si>
    <t>ANDIS PAOLA VEGA ALTAMIRANDA</t>
  </si>
  <si>
    <t>DF-281-2024</t>
  </si>
  <si>
    <t>PRESTACION DE SERVICIOS DE APOYO A LA GESTION PARA LA EJECUCION DEL PROYECTO DENOMINADO ASISTENCIA PROFESIONAL, TECNICA, TECNOLOGICA Y EN SALUD A MINEROS PARA LA VIGENCIA 2024BOLIVAR DESARROLLADO POR LA SECRETARIA DE MINAS Y ENERGIA DE LA GOBERNACION DE BOLIVAR.</t>
  </si>
  <si>
    <t>GILMA KATHERINE PACHECO CORDOBA</t>
  </si>
  <si>
    <t>DF-282-2024</t>
  </si>
  <si>
    <t>PRESTACION DE SERVICIOS DE APOYO A LA GESTION PARA LA EJECUCION DEL PROYECTO DENOMINADO ASISTENCIA PROFESIONAL, TECNICA, TECNOLOGICA Y EN SALUD A MINEROS PARA LA VIGENCIA 2024 EN BOLIVAR DESARROLLADO POR LA SECRETARIA DE MINAS Y ENERGIA DE LA GOBERNACION DE BOLIVAR</t>
  </si>
  <si>
    <t>ELOINA JULIETH DEL DUCCA LAFONT</t>
  </si>
  <si>
    <t>DF-283-2024</t>
  </si>
  <si>
    <t>PRESTACION DE SERVICIOS DE APOYO A LA GESTION PARA LA EJECUCION DEL PROYECTO DENOMINADO ASISTENCIA PROFESIONAL, TECNICA, TECNOLOGICA Y EN SALUD A MINEROS PARA LA VIGENCIA 2024 EN BOLIVAR DESARROLLADO POR LA SECRETARIA DE MINAS Y ENERGIA DE LA GOBERNACION DE BOLIVAR.</t>
  </si>
  <si>
    <t>VIVIANA CASAS RAMIREZ</t>
  </si>
  <si>
    <t>DF-284-2024</t>
  </si>
  <si>
    <t>NADIA PAOLA RAAD BOLIVAR</t>
  </si>
  <si>
    <t>DF-286-2024</t>
  </si>
  <si>
    <t>MARIA ANGELICA VASQUEZ GUZMAN</t>
  </si>
  <si>
    <t>DF-287-2024</t>
  </si>
  <si>
    <t>JIMMY RIVERA ROMERO</t>
  </si>
  <si>
    <t>DF-288-2024</t>
  </si>
  <si>
    <t>YURLIS MILENA PADILLA DE AVILA</t>
  </si>
  <si>
    <t>DF-289-2024</t>
  </si>
  <si>
    <t>MARICEL BARRIOS INELA</t>
  </si>
  <si>
    <t>DF-290-2024</t>
  </si>
  <si>
    <t>NICOLAS ALARCON VERJAN</t>
  </si>
  <si>
    <t>DF-291-2024</t>
  </si>
  <si>
    <t>MARLY CONDE GARAVIÑO</t>
  </si>
  <si>
    <t>DF-292-2024</t>
  </si>
  <si>
    <t>LEDYS DEL CARMEN TRESPALACIO HERAZO</t>
  </si>
  <si>
    <t>DF-293-2024</t>
  </si>
  <si>
    <t>AMIRA BERMUDEZ MARTINEZ</t>
  </si>
  <si>
    <t>DF-294-2024</t>
  </si>
  <si>
    <t>CESAR DAVID ZULUAGA RAMOS</t>
  </si>
  <si>
    <t>DF-295-2024</t>
  </si>
  <si>
    <t>YARLEDIS INELA MUÑOZ</t>
  </si>
  <si>
    <t>DF-296-2024</t>
  </si>
  <si>
    <t>LUZ ELIANA PANIZA MANJARRES</t>
  </si>
  <si>
    <t>DF-297-2024</t>
  </si>
  <si>
    <t>WENDY VANESSA ALFONSO LOPEZ</t>
  </si>
  <si>
    <t>DF-298-2024</t>
  </si>
  <si>
    <t>DANILSA HERNANDEZ CERVERA</t>
  </si>
  <si>
    <t>DF-299-2024</t>
  </si>
  <si>
    <t>ROGER DAVID DIAZ MORALES</t>
  </si>
  <si>
    <t>DF-300-2024</t>
  </si>
  <si>
    <t>FLEMING ORTIZ MANGONES</t>
  </si>
  <si>
    <t>DF-301-2024</t>
  </si>
  <si>
    <t>YINA DANIELA GONZALEZ FANDIÑO</t>
  </si>
  <si>
    <t>DF-302-2024</t>
  </si>
  <si>
    <t>LUCILA VANEGAS LOPEZ</t>
  </si>
  <si>
    <t>DF-303-2024</t>
  </si>
  <si>
    <t>JULIO RAMON VILLADIEGO NISPERUZA</t>
  </si>
  <si>
    <t>DF-304-2024</t>
  </si>
  <si>
    <t>DEISY GISELA LOPEZ PANIZA</t>
  </si>
  <si>
    <t>DF-305-2024</t>
  </si>
  <si>
    <t>ERIC ENRIQUE CASTELLAR DONADO</t>
  </si>
  <si>
    <t>DF-306-2024</t>
  </si>
  <si>
    <t>KERBY ALEXANDRA BOLIVAR RAAD</t>
  </si>
  <si>
    <t>DF-307-2024</t>
  </si>
  <si>
    <t>PRESTACION DE SERVICIOS PROFESIONALES PARA EL DESARROLLO DE LAS ACTIVIDADES PROPIAS DE LA SECRETARIA DE VICTIMAS Y RECONCILIACION.</t>
  </si>
  <si>
    <t>DF-311-2024</t>
  </si>
  <si>
    <t>JORGE LUIS CHALJUB RUIZ</t>
  </si>
  <si>
    <t>DF-312-2024</t>
  </si>
  <si>
    <t>GUSTAVO ALEJANDRO ROMAN TAMARA</t>
  </si>
  <si>
    <t>DF-313-2024</t>
  </si>
  <si>
    <t>PRESTACION DE SERVICIOS PROFESIONALES PARA EL DESARROLLO DE LAS ACTIVIDADES PROPIAS DE LA SECRETARIA DE MINAS Y ENERGIA DE LA GOBERNACION DE BOLIVAR</t>
  </si>
  <si>
    <t>NADYS MARINA RODELO TORRES</t>
  </si>
  <si>
    <t>DF-314-2024</t>
  </si>
  <si>
    <t>PRESTACION DE SERVICIOS PROFESIONALES PARA EL DESARROLLO DE LAS ACTIVIDADES PROPIAS DE LA DIRECCION DE TECNOLOGIAS DE LA INFORMACION Y DE LAS COMUNICACIONES TIC DE LA SECRETARIA GENERAL DE LA GOBERNACION DE BOLIVAR.</t>
  </si>
  <si>
    <t>DF-315-2024</t>
  </si>
  <si>
    <t>DF-317-2024</t>
  </si>
  <si>
    <t>MARIA ELENA PANIZA MOLINA</t>
  </si>
  <si>
    <t>DF-318-2024</t>
  </si>
  <si>
    <t>DF-319-2024</t>
  </si>
  <si>
    <t>DF-320-2024</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</si>
  <si>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</si>
  <si>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DF-321-2024</t>
  </si>
  <si>
    <t>DARLING JOHANNA CHALJUB VEGA</t>
  </si>
  <si>
    <t>DF-322-2024</t>
  </si>
  <si>
    <t>PRESTACION DE SERVICIOS PROFESIONALES PARA EL DESARROLLO DE LAS ACTIVIDADES PROPIAS DE LA DIRECCION LOGISTICA DE LA GOBERNACION DE BOLIVAR</t>
  </si>
  <si>
    <t>DF-323-2024</t>
  </si>
  <si>
    <t>YELGRIS GENITH MENDOZA PABON</t>
  </si>
  <si>
    <t>DF-325-2024</t>
  </si>
  <si>
    <t>PRESTACION DE SERVICIOS PROFESIONALES PARA EL DESARROLLO DE LAS ACTIVIDADES PROPIAS DE LA SECRETARIA DEL INTERIOR Y ASUNTOS GUBERNAMENTALES DE LA GOBERNACION DE BOLIVAR EN EL MARCO DEL PROYECTO FORTALECIMIENTO DE LA OPERATIVIDAD DEL CENTRO DE OBSERVACION E INVESTIGACION SOCIAL DE BOLIVAR 2024</t>
  </si>
  <si>
    <t>MARTHA LUCIA MONTALVO DE LA OSSA</t>
  </si>
  <si>
    <t>DF-326-2024</t>
  </si>
  <si>
    <t>PRESTACION DE SERVICIOS DE APOYO A LA GESTION PARA EL DESARROLLO DE LAS ACTIVIDADES PROPIAS DE LA DIRECCION DE VIVIENDA DE LA SECRETARIA DE HABITAT DE LA GOBERNACION DE BOLIVAR.</t>
  </si>
  <si>
    <t>DF-327-2024</t>
  </si>
  <si>
    <t>PRESTACION DE SERVICIOS DE APOYO A LA GESTION PARA EL DESARROLLO DE LAS ACTIVIDADES PROPIAS DE LA DIRECCION FONDO TERRITORIAL DE PENSIONES DE LA SECRETARIA DE HACIENDA DE LA GOBERNACION DE BOLIVAR</t>
  </si>
  <si>
    <t>DF-328-2024</t>
  </si>
  <si>
    <t>PRESTACION DE SERVICIOS PROFESIONALES PARA EL DESARROLLO DE LAS ACTIVIDADES PROPIAS DE LA OFICINA ASESORA DE PROTOCOLO DE LA SECRETARIA PRIVADA DE LA GOBERNACION DE BOLIVAR</t>
  </si>
  <si>
    <t>FELIPE RICARDO GARCIA CARCAMO</t>
  </si>
  <si>
    <t>DF-329-2024</t>
  </si>
  <si>
    <t>ANDREA CAROLINA ARRIETA MULETT</t>
  </si>
  <si>
    <t>DF-330-2024</t>
  </si>
  <si>
    <t>ERIKA ESTHER MARTINEZ GUZMAN</t>
  </si>
  <si>
    <t>DF-331-2024</t>
  </si>
  <si>
    <t>ANDREA CAROLINA FONSECA LARA</t>
  </si>
  <si>
    <t>DF-332-2024</t>
  </si>
  <si>
    <t>VALERIA GANDARA BADEL</t>
  </si>
  <si>
    <t>DF-333-2024</t>
  </si>
  <si>
    <t>PRESTACION DE SERVICIOS DE APOYO A LA GESTION PARA EL DESARROLLO DE LAS ACTIVIDADES PROPIAS DE LA DIRECCION DE CONTABILIDAD DE LA SECRETARIA DE HACIENDA DE LA GOBERNACION DE BOLIVAR</t>
  </si>
  <si>
    <t>DF-334-2024</t>
  </si>
  <si>
    <t>PRESTACION DE SERVICIOS PROFESIONALES PARA EL DESARROLLO DE LAS ACTIVIDADES PROPIAS DE LA SECRETARIA GENERAL EN LA DIRECCION DE ATENCION AL CIUDADANO Y GESTION DOCUMENTAL DE LA GOBERNACION DE BOLIVAR</t>
  </si>
  <si>
    <t>MARTHA LUZ MARRUGO CACERES</t>
  </si>
  <si>
    <t>DF-335-2024</t>
  </si>
  <si>
    <t>PRESTACION DE SERVICIOS PROFESIONALES PARA EL DESARROLLO DE LAS ACTIVIDADES PROPIAS DE LA DIRECCION DE TESORERIA DE LA SECRETARIA DE HACIENDA DE LA GOBERNACION DE BOLIVAR.</t>
  </si>
  <si>
    <t>DF-336-2024</t>
  </si>
  <si>
    <t>PRESTACION DE SERVICIOS PROFESIONALES EN DESARROLLO DE LAS ACTIVIDADES PROPIAS DE LA DIRECCION DE TESORERIA DE LA SECRETARIA DE HACIENDA DE LA GOBERNACION DE BOLIVAR.</t>
  </si>
  <si>
    <t>MANUEL JOSE CORTEZANO GUARDELA</t>
  </si>
  <si>
    <t>DF-337-2024</t>
  </si>
  <si>
    <t>PRESTACION DE SERVICIOS PROFESIONALES ESPECIALIZADOS EN EL DESARROLLO DE LAS ACTIVIDADES PROPIAS DE LA DIRECCION DE TESORERIA DE LA SECRETARIA DE HACIENDA DE LA GOBERNACION DE BOLIVAR.</t>
  </si>
  <si>
    <t>DF-338-2024</t>
  </si>
  <si>
    <t>PRESTACION DE SERVICIOS PROFESIONALES PARA EL DESARROLLO DE LAS ACTIVIDADES PROPIAS DE LA OFICINA DE COBRO COACTIVO DE LA SECRETARIA DE HACIENDA DEPARTAMENTAL.</t>
  </si>
  <si>
    <t>DF-339-2024</t>
  </si>
  <si>
    <t>PRESTACION DE SERVICIOS PROFESIONALES PARA EL DESARROLLO DE ACTIVIDADES PROPIAS DE LA OFICINA DE COBRO COACTIVO DE LA SECRETARIA DE HACIENDA DE LA GOBERNACION DE BOLIVAR.</t>
  </si>
  <si>
    <t>DF-340-2024</t>
  </si>
  <si>
    <t>PRESTACION DE SERVICIOS PROFESIONALES ESPECIALIZADOS PARA EL DESARROLLO DE ACTIVIDADES PROPIAS DE LA OFICINA DE COBRO COACTIVO DE LA SECRETARIA DE HACIENDA DE LA GOBERNACION DE BOLIVAR</t>
  </si>
  <si>
    <t>LAURA ESTHER VALDES BOHORQUEZ</t>
  </si>
  <si>
    <t>DF-348-2024</t>
  </si>
  <si>
    <t>PRESTACION DE SERVICIOS PROFESIONALES PARA EL DESARROLLO DE LAS ACTIVIDADES PROPIAS DE LA SECRETARIA PRIVADA DE LA GOBERNACION DE BOLIVAR</t>
  </si>
  <si>
    <t>EDITH SOFIA FLOREZ MENDOZA</t>
  </si>
  <si>
    <t>DF-349-2024</t>
  </si>
  <si>
    <t>DF-350-2024</t>
  </si>
  <si>
    <t>PRESTACION DE SERVICIOS PROFESIONALES ESPECIALIZADO PARA EL DESARROLLO DE LAS ACTIVIDADES PROPIAS DE LA SECRETARIA DE MOVILIDAD DE LA GOBERNACION DE BOLIVAR</t>
  </si>
  <si>
    <t>DF-351-2024</t>
  </si>
  <si>
    <t>PRESTACION DE SERVICIOS PROFESIONALES PARA EL DESARROLLO DE LAS ACTIVIDADES PROPIAS DEL PROYECTO DENOMINADO FORTALECIMIENTO DE LA OPERATIVIDAD DEL CENTRO DE OBSERVACION E INVESTIGACION SOCIAL DE BOLIVAR 2024, DE LA SECRETARIA DEL INTERIOR Y ASUNTOS GUBERNAMENTALES DE LA GOBERNACION DE BOLIVAR EN EL MARCO DEL PROYECTO.</t>
  </si>
  <si>
    <t>DF-352-2024</t>
  </si>
  <si>
    <t>PRESTACION DE SERVICIOS PROFESIONALES PARA EL DESARROLLO DE LAS ACTIVIDADES PROPIAS DE LA DIRECCION DE AMBIENTE Y DESARROLLO SOSTENIBLE DE LA GOBERNACION DE BOLIVAR</t>
  </si>
  <si>
    <t>DAVID SANTIAGO PEÑARANDA GUALTEROS</t>
  </si>
  <si>
    <t>DF-353-2024</t>
  </si>
  <si>
    <t>MARA ESTHER LOPEZ PEINADO</t>
  </si>
  <si>
    <t>DF-354-2024</t>
  </si>
  <si>
    <t>PRESTACION DE SERVICIOS DE APOYO A LA GESTION PARA EL DESARROLLO DE LAS ACTIVIDADES PROPIAS DE LA DIRECCION DE CONTABILIDAD DE LA SECRETARIA DE HACIENDA DEPARTAMENTAL.</t>
  </si>
  <si>
    <t>DF-356-2024</t>
  </si>
  <si>
    <t>PRESTACION DE SERVICIOS PROFESIONALES EN EL DESARROLLO DE LAS ACTIVIDADES PROPIAS DE LA DIRECCION DE INGRESO DE LA SECRETARIA DE HACIENDA DE LA GOBERNACION DE BOLIVAR.</t>
  </si>
  <si>
    <t>RICARDO ERMAS FORBES FRANCO</t>
  </si>
  <si>
    <t>DF-357-2024</t>
  </si>
  <si>
    <t>DF-358-2024</t>
  </si>
  <si>
    <t>DF-359-2024</t>
  </si>
  <si>
    <t>FABIAN ENRIQUE PACHECO ROCHA</t>
  </si>
  <si>
    <t>DF-360-2024</t>
  </si>
  <si>
    <t>DF-361-2024</t>
  </si>
  <si>
    <t>DF-362-2024</t>
  </si>
  <si>
    <t>PRESTACION DE SERVICIOS PROFESIONALES PARA EL DESARROLLO DE LAS ACTIVIDADES PROPIAS DE LA DIRECCION ATENCION AL CIUDADANO Y GESTION DOCUMENTAL DE LA SECRETARIA GENERAL DE LA GOBERNACION DE BOLIVAR.</t>
  </si>
  <si>
    <t>DF-363-2024</t>
  </si>
  <si>
    <t>PRESTACION DE SERVICIOS DE APOYO A LA GESTION PARA EL DESARROLLO DE ACTIVIDADES PROPIAS DE LA DIRECCION DE ATENCION AL CIUDADANO Y GESTION DOCUMENTAL DE LA SECRETARIA GENERAL DE LA GOBERNACION DE BOLIVAR.</t>
  </si>
  <si>
    <t>DF-365-2024</t>
  </si>
  <si>
    <t>PRESTACION DE SERVICIOS PROFESIONALES ESPECIALIZADOS PARA EL DESARROLLO DE LAS ACTIVIDADES PROPIAS DE LA DIRECCION DE AMBIENTE, Y DESARROLLO SOSTENIBLE DE LA GOBERNACION DE BOLIVAR.</t>
  </si>
  <si>
    <t>ANDREA MARGARITA CONEO BOBADILLA</t>
  </si>
  <si>
    <t>DF-366-2024</t>
  </si>
  <si>
    <t>PRESTACION DE SERVICIOS PROFESIONALES PARA EL DESARROLLO DE LAS ACTIVIDADES PROPIAS DE LA DIRECCION DE AMBIENTE, Y DESARROLLO SOSTENIBLE DE LA GOBERNACION DE BOLIVAR.</t>
  </si>
  <si>
    <t>DF-367-2024</t>
  </si>
  <si>
    <t>DF-368-2024</t>
  </si>
  <si>
    <t>DF-377-2024</t>
  </si>
  <si>
    <t>PRESTACION DE SERVICIOS DE PROFESIONALES ESPECIALIZADO PARA EL DESARROLLO DE LAS ACTIVIDADES PROPIAS DE LA SECRETARIA DE MOVILIDAD.</t>
  </si>
  <si>
    <t>JHON FRANCISCO COSSIO CARDENAS</t>
  </si>
  <si>
    <t>DF-378-2024</t>
  </si>
  <si>
    <t>PRESTACION DE SERVICIOS PROFESIONALES PARA EL DESARROLLO DE LAS ACTIVIDADES PROPIAS DE LA DIRECCION ATENCION AL CIUDADANO Y GESTION DOCUMENTAL DE LA SECRETARIA GENERAL DE LA GOBERNACION DE BOLIVAR</t>
  </si>
  <si>
    <t>LOLY LUZ PEREZ MARTINEZ</t>
  </si>
  <si>
    <t>DF-379-2024</t>
  </si>
  <si>
    <t>PRESTACION DE SERVICIOS PROFESIONALES PARA EL DESARROLLO DE LAS ACTIVIDADES PROPIAS DE LA SECRETARIA DE EDUCACION DE LA GOBERNACION DE BOLIVAR</t>
  </si>
  <si>
    <t>VIARLEY PEÑA REYES</t>
  </si>
  <si>
    <t>DF-383-2024</t>
  </si>
  <si>
    <t>PRESTACION DE SERVICIOS PROFESIONALES PARA EL DESARROLLO DE LAS ACTIVIDADES PROPIAS DE LA SECRETARIA DE EDUCACION DE LA GOBERNACION DE BOLIVAR.</t>
  </si>
  <si>
    <t>GUILLERMO JOSE ARRAZOLA NEGRETTE</t>
  </si>
  <si>
    <t>DF-384-2024</t>
  </si>
  <si>
    <t>PRESTACION DE SERVICIOS DE APOYO A LA GESTION PARA EL DESARROLLO DE LAS ACTIVIDADES PROPIAS DE LA SECRETARIA DE EDUCACION DE LA GOBERNACION DE BOLIVAR</t>
  </si>
  <si>
    <t>LEONARDO RAFAEL FIGUEROA MERIÑO</t>
  </si>
  <si>
    <t>DF-385-2024</t>
  </si>
  <si>
    <t>PRESTACION DE SERVICIOS DE APOYO A LA GESTION PARA EL DESARROLLO DE LAS ACTIVIDADES PROPIAS DE LA SECRETARIA DE HABITAT DE LA GOBERNACION DE BOLIVAR.</t>
  </si>
  <si>
    <t>ANDRES OROZCO DIAZ</t>
  </si>
  <si>
    <t>DF-386-2024</t>
  </si>
  <si>
    <t>PRESTACION DE SERVICIOS PROFESIONALES PARA EL DESARROLLO DE LAS ACTIVIDADES PROPIAS DE LA OFICINA ASESORA DE COMUNICACIONES Y PRENSA DE LA SECRETARIA PRIVADA DE LA GOBERNACION DE BOLIVAR</t>
  </si>
  <si>
    <t>JUAN MARTIN SANCHEZ GOMEZ</t>
  </si>
  <si>
    <t>DF-387-2024</t>
  </si>
  <si>
    <t>PAULA VICTORIA CORTES</t>
  </si>
  <si>
    <t>DF-388-2024</t>
  </si>
  <si>
    <t>PRESTACION DE SERVICIOS PROFESIONALES PARA EL DESARROLLO DE ACTIVIDADES PROPIAS DE LA SECRETARIA DE HABITAT DE LA GOBERNACION DE BOLIVAR.</t>
  </si>
  <si>
    <t>DF-390-2024</t>
  </si>
  <si>
    <t>PRESTACION DE SERVICIOS DE APOYO A LA GESTION PARA EL DESARROLLO DE LAS ACTIVIDADES DE LA DIRECCION ATENCION AL CIUDADANO Y GESTION DOCUMENTAL DE LA SECRETARIA GENERAL DE LA GOBERNACION DE BOLIVAR.</t>
  </si>
  <si>
    <t>NURIS MARGARITA BERRIO</t>
  </si>
  <si>
    <t>DF-391-2024</t>
  </si>
  <si>
    <t>PRESTACION DE SERVICIOS PROFESIONALES PARA EL DESARROLLO DE LAS ACTIVIDADES PROPIAS DE LA DIRECCION FUNCION PUBLICA</t>
  </si>
  <si>
    <t>KATTY LUZ ATENCIA SUAREZ</t>
  </si>
  <si>
    <t>DF-392-2024</t>
  </si>
  <si>
    <t>ASTRID CAROLINA UTRIA PAYARES</t>
  </si>
  <si>
    <t>DF-393-2024</t>
  </si>
  <si>
    <t>DANIELLA RODRIGUEZ RODRIGUEZ</t>
  </si>
  <si>
    <t>DF-394-2024</t>
  </si>
  <si>
    <t>PRESTACION DE SERVICIOS PROFESIONALES PARA EL DESARROLLO DE LAS ACTIVIDADES PROPIAS DE LA SECRETARIA SECRETARIA DE AGRICULTURA Y DESARROLLO RURAL DE LA GOBERNACION DE BOLIVAR</t>
  </si>
  <si>
    <t>DANIEL ENRIQUE CABRALES SEGOVIA</t>
  </si>
  <si>
    <t>DF-395-2024</t>
  </si>
  <si>
    <t>PRESTACION DE SERVICIOS DE APOYO A LA GESTION PARA EL DESARROLLO DE LAS ACTIVIDADES PROPIAS DEL PROYECTO DENOMINADO FORTALECIMIENTO DE LA OPERATIVIDAD DEL CENTRO DE OBSERVACION E INVESTIGACION SOCIAL DE BOLIVAR 2024 DE LA SECRETARIA DEL INTERIOR Y ASUNTOS GUBERNAMENTALES DE LA GOBERNACION DE BOLIVAR.</t>
  </si>
  <si>
    <t>LUIS ALBERTO MUÑIZ MOSQUERA</t>
  </si>
  <si>
    <t>DF-396-2024</t>
  </si>
  <si>
    <t>PRESTACION DE SERVICIOS DE APOYO A LA GESTION PARA EL DESARROLLO DE LAS ACTIVIDADES PROPIAS DE LA DIRECCION DE CONTABILIDAD DE LA SECRETARIA DE HACIENDA DE LA GOBERNACION DE BOLIVAR.</t>
  </si>
  <si>
    <t>CARLOS ALBERTO BLANQUICETT RAMOS</t>
  </si>
  <si>
    <t>DF-397-2024</t>
  </si>
  <si>
    <t>PRESTACION DE SERVICIOS PROFESIONALES EN EL DESARROLLO DE LAS ACTIVIDADES PROPIAS DE LA DIRECCION DE INGRESO DE LA SECRETARIA DE HACIENDA DE LA GOBERNACION DE BOLIVAR</t>
  </si>
  <si>
    <t>ANGIE MERINA JULIO GARCIA</t>
  </si>
  <si>
    <t>DF-398-2024</t>
  </si>
  <si>
    <t>PRESTACION DE SERVICIOS PROFESIONALES ESPECIALIZADOS EN EL DESARROLLO DE LAS ACTIVIDADES PROPIAS DE LA DIRECCION DE INGRESO DE LA SECRETARIA DE HACIENDA DE LA GOBERNACION DE BOLIVAR.</t>
  </si>
  <si>
    <t>DF-399-2024</t>
  </si>
  <si>
    <t>PRESTACION DE SERVICIOS DE APOYO A LA GESTION PARA EL DESARROLLO DE LAS ACTIVIDADES PROPIAS DE LA DIRECCION DE INGRESOS DE LA SECRETARIA DE HACIENDA DE LA GOBERNACION DE BOLIVAR</t>
  </si>
  <si>
    <t>ELVIS BLANCO ALFARO</t>
  </si>
  <si>
    <t>DF-400-2024</t>
  </si>
  <si>
    <t>PRESTACION DE SERVICIOS PROFESIONALES PARA EL DESARROLLO DE LAS ACTIVIDADES PROPIAS DE LA DIRECCION DE INGRESOS DE LA SECRETARIA DE HACIENDA DE LA GOBERNACION DE BOLIVAR</t>
  </si>
  <si>
    <t>DF-405-2024</t>
  </si>
  <si>
    <t>PRESTACION DE SERVICIOS DE APOYO A LA GESTION PARA EL DESARROLLO DE LAS ACTIVIDADES PROPIAS DE LA OFICINA ASESORA DE PROTOCOLO DE LA SECRETARIA PRIVADA DE LA GOBERNACION DE BOLIVAR</t>
  </si>
  <si>
    <t>DF-406-2024</t>
  </si>
  <si>
    <t>PRESTACION DE SERVICIOS PROFESIONALES EN EL DESARROLLO DE ACTIVIDADES PROPIAS DE LA OFICINA ASESORA DE COMUNICACIONES Y PRENSA DE LA SECRETARIA PRIVADA DE LA GOBERNACION DE BOLIVAR.</t>
  </si>
  <si>
    <t>JUAN SEBASTIAN PEREZ MOLINA</t>
  </si>
  <si>
    <t>DF-407-2024</t>
  </si>
  <si>
    <t>TATIANA VELASQUEZ USUGA</t>
  </si>
  <si>
    <t>DF-408-2024</t>
  </si>
  <si>
    <t>JORGE SEBASTIAN MARTINEZ TRUJILLO</t>
  </si>
  <si>
    <t>DF-409-2024</t>
  </si>
  <si>
    <t>RONALD ZAMBRANO BALDOVINO</t>
  </si>
  <si>
    <t>DF-410-2024</t>
  </si>
  <si>
    <t>PRESTACION DE SERVICIOS PROFESIONALES PARA EL DESARROLLO DE LAS ACTIVIDADES PROPIAS DE LA DIRECCION FUNCION PUBLICA DE LA GOBERNACION DE BOLIVAR.</t>
  </si>
  <si>
    <t>MAROLINS MORELOS CAMARGO</t>
  </si>
  <si>
    <t>DF-411-2024</t>
  </si>
  <si>
    <t>PRESTACION DE SERVICIOS PROFESIONALES PARA APOYAR EN LA EJECUCION DEL PROYECTO DENOMINADO IMPLEMENTACION DEL PROGRAMA DE ALIMENTACION ESCOLAR2024BOLIVAR DESARROLLADO POR LA SECRETARIA DE EDUCACION DE LA GOBERNACION DE BOLIVAR</t>
  </si>
  <si>
    <t>ESPERANZA RAMIREZ VARELA</t>
  </si>
  <si>
    <t>DF-413-2024</t>
  </si>
  <si>
    <t>PRESTACION DE SERVICIOS DE APOYO A LA GESTION EN EL DESARROLLO DE LAS ACTIVIDADES PROPIAS DE LA OFICINA ASESORA DE PROTOCOLO DE LA SECRETARIA PRIVADA DE LA GOBERNACION DE BOLIVAR.</t>
  </si>
  <si>
    <t>DF-414-2024</t>
  </si>
  <si>
    <t>PRESTACION DE SERVICIOS DE APOYO A LA GESTION EN EL DESARROLLO DE LAS ACTIVIDADES PROPIAS DE LA OFICINA ASESORA DE PROTOCOLO DE LA SECRETARIA PRIVADA DE LA GOBERNACION DE BOLIVAR</t>
  </si>
  <si>
    <t>RODRIGO ANTONIO HERRARA ACUÑA</t>
  </si>
  <si>
    <t>DF-415-2024</t>
  </si>
  <si>
    <t>PRESTACION DE SERVICIOS PROFESIONALES ESPECIALIZADOS PARA EL DESARROLLO DE LAS ACTIVIDADES PROPIAS DEL DESPACHO DE LA SECRETARIA PRIVADA EN EL MARCO DEL PROYECTO DE INVERSION DENOMINADO IMPLEMENTACION DE LA RUTA DE LA GOBERNANZA A TRAVES DEL DESARROLLO DE ESTRATEGIAS PARA EL FORTALECIMIENTO DE LOS MECANISMOS DE DIALOGO CON LA CIUDADANA Y LA MATERIALIZACIN DE ACCIONES QUE GARANTICEN UNA MEJORA EN LOS INDICADORES DE PERCEPCION CIUDADANA A NIVEL DEPARTAMENTAL</t>
  </si>
  <si>
    <t>DF-416-2024</t>
  </si>
  <si>
    <t>DIANA MARGARITA MANRIQUE TERAN</t>
  </si>
  <si>
    <t>DF-425-2024</t>
  </si>
  <si>
    <t xml:space="preserve">LINA MARCELA RESTREPO HERRERA </t>
  </si>
  <si>
    <t>DF-426-2024</t>
  </si>
  <si>
    <t>MARIA PAULINA PATERNINA PEÑA</t>
  </si>
  <si>
    <t>DF-427-2024</t>
  </si>
  <si>
    <t>DF-428-2024</t>
  </si>
  <si>
    <t>DF-429-2024</t>
  </si>
  <si>
    <t>DF-430-2024</t>
  </si>
  <si>
    <t>DF-431-2024</t>
  </si>
  <si>
    <t>CARLOS JOSE QUEZADA CADRAZCO</t>
  </si>
  <si>
    <t>DF-432-2024</t>
  </si>
  <si>
    <t>RICHARD EMIL LEFRANC RIVERO</t>
  </si>
  <si>
    <t>DF-433-2024</t>
  </si>
  <si>
    <t>CLAUDIA PATRICIA PORTO MARTINEZ</t>
  </si>
  <si>
    <t>DF-434-2024</t>
  </si>
  <si>
    <t>DF-435-2024</t>
  </si>
  <si>
    <t>DF-445-2024</t>
  </si>
  <si>
    <t>REYMUNDO ANGULO VARGAS</t>
  </si>
  <si>
    <t>DF-446-2024</t>
  </si>
  <si>
    <t>AMPARO DEL CARMEN CASTILLO CASTELLAT</t>
  </si>
  <si>
    <t>DF-447-2024</t>
  </si>
  <si>
    <t>FRANK ALEJANDRO RIVERO MONTIEL</t>
  </si>
  <si>
    <t>DF-457-2024</t>
  </si>
  <si>
    <t>IVETTE  MARTINEZ GALVEZ</t>
  </si>
  <si>
    <t>DF-458-2024</t>
  </si>
  <si>
    <t>DF-459-2024</t>
  </si>
  <si>
    <t>EVERLEDIS DEL CARMEN VALLE AGAMEZ</t>
  </si>
  <si>
    <t>DF-460-2024</t>
  </si>
  <si>
    <t>ALBERTO GREGORIO SOTO GARCIA</t>
  </si>
  <si>
    <t>DF-461-2024</t>
  </si>
  <si>
    <t>YORLIN LANS VARGAS</t>
  </si>
  <si>
    <t>DF-462-2024</t>
  </si>
  <si>
    <t>DANIEL ANDRES PANIZA HERNANDEZ</t>
  </si>
  <si>
    <t>DF-463-2024</t>
  </si>
  <si>
    <t>ALBERTO LUIS HERNANDEZ ROMERO</t>
  </si>
  <si>
    <t>DF-464-2024</t>
  </si>
  <si>
    <t>VERONICA BARRIOS BOBADILLA</t>
  </si>
  <si>
    <t>DF-465-2024</t>
  </si>
  <si>
    <t>KETHY ORTEGA GARCIA</t>
  </si>
  <si>
    <t>DF-466-2024</t>
  </si>
  <si>
    <t>MARIA PATRICIA AVILA MELENDEZ</t>
  </si>
  <si>
    <t>DF-467-2024</t>
  </si>
  <si>
    <t>DF-468-2024</t>
  </si>
  <si>
    <t>RAFAELFERNANDO HOYOS CASTELLANOS</t>
  </si>
  <si>
    <t>DF-469-2024</t>
  </si>
  <si>
    <t>MILENA PATRICIA JIMENEZ HERNANDEZ</t>
  </si>
  <si>
    <t>DF-470-2024</t>
  </si>
  <si>
    <t>DF-471-2024</t>
  </si>
  <si>
    <t>KAREN FERNANDEZ NIEVES</t>
  </si>
  <si>
    <t>DF-473-2024</t>
  </si>
  <si>
    <t>INGRID DEL CARMEN BERRIO REYES</t>
  </si>
  <si>
    <t>DF-474-2024</t>
  </si>
  <si>
    <t>CLAUDIA PATRICIA CUETO NARVAEZ</t>
  </si>
  <si>
    <t>DF-475-2024</t>
  </si>
  <si>
    <t>SUAD BECHARA SANTAMARIA</t>
  </si>
  <si>
    <t>DF-476-2024</t>
  </si>
  <si>
    <t>MIGUEL ANGEL BARRIOS BOBADILLA</t>
  </si>
  <si>
    <t>DF-477-2024</t>
  </si>
  <si>
    <t>ALFONSO ENRIQUE MEDINA MARQUEZ</t>
  </si>
  <si>
    <t>DF-480-2024</t>
  </si>
  <si>
    <t>KEVIN JOSE SANCHEZ JIMENEZ</t>
  </si>
  <si>
    <t>DF-481-2024</t>
  </si>
  <si>
    <t>ALEJANDRA DE LOS ANGELES REDONDO CARABALLO</t>
  </si>
  <si>
    <t>DF-482-2024</t>
  </si>
  <si>
    <t xml:space="preserve">YAINIS INGRIS MORENO MORENO </t>
  </si>
  <si>
    <t>DF-483-2024</t>
  </si>
  <si>
    <t>WILLIAM TARRA ALVEAR</t>
  </si>
  <si>
    <t>DF-484-2024</t>
  </si>
  <si>
    <t>CELIA ROSA NIÑO MONTERO</t>
  </si>
  <si>
    <t>DF-485-2024</t>
  </si>
  <si>
    <t>TEDDY FERNEL BARRERA MEZA</t>
  </si>
  <si>
    <t>DF-486-2024</t>
  </si>
  <si>
    <t>ELQUIN DE JESUS ROCA BECHARA</t>
  </si>
  <si>
    <t>DF-487-2024</t>
  </si>
  <si>
    <t>JENIFFER JULIETH GONZALEZ HURTADO</t>
  </si>
  <si>
    <t>DF-489-2024</t>
  </si>
  <si>
    <t>DF-490-2024</t>
  </si>
  <si>
    <t>MARA PAOLA LAMBIS VILLALBA</t>
  </si>
  <si>
    <t>DF-491-2024</t>
  </si>
  <si>
    <t>DF-492-2024</t>
  </si>
  <si>
    <t>ANDREA PATRICIA PAEZ MENDOZA</t>
  </si>
  <si>
    <t>DF-493-2024</t>
  </si>
  <si>
    <t>DF-494-2024</t>
  </si>
  <si>
    <t xml:space="preserve">NINI PATRICIA LOPEZ GUERRERO </t>
  </si>
  <si>
    <t>DF-495-2024</t>
  </si>
  <si>
    <t xml:space="preserve">ELVIRA ISABEL CASTILLO MARIMON </t>
  </si>
  <si>
    <t>DF-496-2024</t>
  </si>
  <si>
    <t>CARLOS RENE ROSALES ANDRADE</t>
  </si>
  <si>
    <t>DF-502-2024</t>
  </si>
  <si>
    <t>DF-522-2024</t>
  </si>
  <si>
    <t>MARIA LUIS ROMERO BAYUELO</t>
  </si>
  <si>
    <t>DF-524-2024</t>
  </si>
  <si>
    <t>DARIO ANDRES URIIBE ARRIETA</t>
  </si>
  <si>
    <t>DF-525-2024</t>
  </si>
  <si>
    <t>HUGO GARCIA GUERRERO</t>
  </si>
  <si>
    <t>DF-526-2024</t>
  </si>
  <si>
    <t>ARTURO ENRIQUE MARUGO ACEVEDO</t>
  </si>
  <si>
    <t>DF-527-2024</t>
  </si>
  <si>
    <t>DANIELA MARIA RODRIGUEZ TAFUR</t>
  </si>
  <si>
    <t>DF-528-2024</t>
  </si>
  <si>
    <t>DF-529-2024</t>
  </si>
  <si>
    <t>DF-530-2024</t>
  </si>
  <si>
    <t>MICHAEL ESCANDON SUAREZ</t>
  </si>
  <si>
    <t>DF-531-2024</t>
  </si>
  <si>
    <t>DF-532-2024</t>
  </si>
  <si>
    <t>DF-534-2024</t>
  </si>
  <si>
    <t>DF-535-2024</t>
  </si>
  <si>
    <t>SILVIA ROSA CANTILLO MORENO</t>
  </si>
  <si>
    <t>DF-536-2024</t>
  </si>
  <si>
    <t>KATHYA MARGARITA EJADUE VILLANUEVA</t>
  </si>
  <si>
    <t>DF-537-2024</t>
  </si>
  <si>
    <t>OSCAR EDUARDO CONTRERAS JARAMILL</t>
  </si>
  <si>
    <t>DF-538-2024</t>
  </si>
  <si>
    <t>DF-539-2024</t>
  </si>
  <si>
    <t>DONANGEL AHUMADA DE LA OSSA</t>
  </si>
  <si>
    <t>DF-540-2024</t>
  </si>
  <si>
    <t>DF-541-2024</t>
  </si>
  <si>
    <t>MARIA CAROLINA AVENDAÑO DUQUE</t>
  </si>
  <si>
    <t>DF-543-2024</t>
  </si>
  <si>
    <t>ROSARIS TORREJANO VILLARUEL</t>
  </si>
  <si>
    <t>DF-544-2024</t>
  </si>
  <si>
    <t>DIANA CAROLINA VALVERDE TORRES</t>
  </si>
  <si>
    <t>DF-545-2024</t>
  </si>
  <si>
    <t>RAIMUNDO JOS NAVAS SUAREZ</t>
  </si>
  <si>
    <t>DF-546-2024</t>
  </si>
  <si>
    <t>JOSEPH HERRERA REVOLLEDO</t>
  </si>
  <si>
    <t>DF-547-2024</t>
  </si>
  <si>
    <t>YISELLE RAMIREZ BERRIO</t>
  </si>
  <si>
    <t>DF-548-2024</t>
  </si>
  <si>
    <t>CANDY CONSUELO MOLINARES CASTELLAR</t>
  </si>
  <si>
    <t>DF-549-2024</t>
  </si>
  <si>
    <t>ENITH ALVAREZ NAVARRO</t>
  </si>
  <si>
    <t>DF-550-2024</t>
  </si>
  <si>
    <t>YESIRA MENDOZA SANTANA</t>
  </si>
  <si>
    <t>DF-551-2024</t>
  </si>
  <si>
    <t>DICKSON ANTONIO ZAMORA SILVA</t>
  </si>
  <si>
    <t>DF-552-2024</t>
  </si>
  <si>
    <t>WINNIEFRED MARRUGO GUARDIOLA</t>
  </si>
  <si>
    <t>DF-553-2024</t>
  </si>
  <si>
    <t>MAIRA ALEJANDRA UCROS DE LA HOZ</t>
  </si>
  <si>
    <t>DF-554-2024</t>
  </si>
  <si>
    <t>JUAN DAVID LOPEZ LLOREDA</t>
  </si>
  <si>
    <t>DF-555-2024</t>
  </si>
  <si>
    <t>ANA EVA CASTRO MEJIA</t>
  </si>
  <si>
    <t>DF-556-2024</t>
  </si>
  <si>
    <t>JOSE LUIS PADILLA COTES</t>
  </si>
  <si>
    <t>DF-557-2024</t>
  </si>
  <si>
    <t xml:space="preserve">CECILIA MARIA LOPEZ CAMARGO </t>
  </si>
  <si>
    <t>DF-558-2024</t>
  </si>
  <si>
    <t>CARLOS DANIEL GOMEZ PADILLA</t>
  </si>
  <si>
    <t>DF-559-2024</t>
  </si>
  <si>
    <t>VICTOR ALONSO ORTIZ GANDARA</t>
  </si>
  <si>
    <t>DF-560-2024</t>
  </si>
  <si>
    <t>RUDIGER DE JESUS LOPEZ CARO</t>
  </si>
  <si>
    <t>DF-561-2024</t>
  </si>
  <si>
    <t>MARIA MARCELA CORONEL CALLE</t>
  </si>
  <si>
    <t>DF-562-2024</t>
  </si>
  <si>
    <t>EIDIS POVEDA SAMPAYO</t>
  </si>
  <si>
    <t>DF-563-2024</t>
  </si>
  <si>
    <t>SANDRA MILENA PEDROZO BELEÑO</t>
  </si>
  <si>
    <t>DF-564-2024</t>
  </si>
  <si>
    <t>DF-566-2024</t>
  </si>
  <si>
    <t>EIDER BUELVAS REALES</t>
  </si>
  <si>
    <t>DF-567-2024</t>
  </si>
  <si>
    <t>DF-568-2024</t>
  </si>
  <si>
    <t>DEISY MARTINEZ REINEL</t>
  </si>
  <si>
    <t>DF-569-2024</t>
  </si>
  <si>
    <t>FEDERICO JAVIER MORA RESTREPO</t>
  </si>
  <si>
    <t>DF-570-2024</t>
  </si>
  <si>
    <t>MARIA DEL CARMEN GALLO ROJANO</t>
  </si>
  <si>
    <t>DF-571-2024</t>
  </si>
  <si>
    <t>JAIRO ALFONSO FONSECA PEREZ</t>
  </si>
  <si>
    <t>DF-572-2024</t>
  </si>
  <si>
    <t>YULIKA ANDREA FERNANDEZ TORRES</t>
  </si>
  <si>
    <t>DF-573-2024</t>
  </si>
  <si>
    <t>MARLON JOEL PEREZ GOMEZ</t>
  </si>
  <si>
    <t>DF-574-2024</t>
  </si>
  <si>
    <t>ASTRID VIRGINIA PINEDA ROA</t>
  </si>
  <si>
    <t>DF-575-2024</t>
  </si>
  <si>
    <t>EVARISTA BERNAL PEREZ</t>
  </si>
  <si>
    <t>DF-576-2024</t>
  </si>
  <si>
    <t>JANIS ROCIO DUARTE PALACIO</t>
  </si>
  <si>
    <t>DF-598-2024</t>
  </si>
  <si>
    <t>LORENA TRESPALACIOS JANNE</t>
  </si>
  <si>
    <t>DF-599-2024</t>
  </si>
  <si>
    <t>DF-600-2024</t>
  </si>
  <si>
    <t>DF-601-2024</t>
  </si>
  <si>
    <t>VICTOR HUGO ELJAUDE VILLANUEVA</t>
  </si>
  <si>
    <t>DF-602-2024</t>
  </si>
  <si>
    <t>ALICIA MARIA ATENCIO CASTRILLO</t>
  </si>
  <si>
    <t>DF-603-2024</t>
  </si>
  <si>
    <t>EDGAR ENRIQUE CUEVAS ANGULO</t>
  </si>
  <si>
    <t>DF-604-2024</t>
  </si>
  <si>
    <t>HAIDER GABRIEL BRIEVA ACOSTA</t>
  </si>
  <si>
    <t>DF-605-2024</t>
  </si>
  <si>
    <t>DF-606-2024</t>
  </si>
  <si>
    <t xml:space="preserve">MARIA ELVIRA MARQUEZ FACIOLINCE </t>
  </si>
  <si>
    <t>DF-607-2024</t>
  </si>
  <si>
    <t>BORIS JULIAN BASTISTA RANGEL</t>
  </si>
  <si>
    <t>DF-608-2024</t>
  </si>
  <si>
    <t xml:space="preserve">ANDERSON PADILLA AMARANTO </t>
  </si>
  <si>
    <t>DF-609-2024</t>
  </si>
  <si>
    <t>DIANA CAROLINA MIER ARTEAGA</t>
  </si>
  <si>
    <t>DF-610-2024</t>
  </si>
  <si>
    <t>DF-611-2024</t>
  </si>
  <si>
    <t>DF-612-2024</t>
  </si>
  <si>
    <t>DF-613-2024</t>
  </si>
  <si>
    <t>NIT 900128792</t>
  </si>
  <si>
    <t xml:space="preserve">FUNDACION SOCIAL Y CULTURAL </t>
  </si>
  <si>
    <t>DF-631-2024</t>
  </si>
  <si>
    <t>DF-632-2024</t>
  </si>
  <si>
    <t>DF-633-2024</t>
  </si>
  <si>
    <t>DF-634-2024</t>
  </si>
  <si>
    <t xml:space="preserve">ELENITH MARTINEZ DAVILA </t>
  </si>
  <si>
    <t>DF-635-2024</t>
  </si>
  <si>
    <t>DF-636-2024</t>
  </si>
  <si>
    <t>KATHERINE JANETH VERGEL SOCARRAS</t>
  </si>
  <si>
    <t>DF-637-2024</t>
  </si>
  <si>
    <t xml:space="preserve">ELIANA MARGARITA CASTRO </t>
  </si>
  <si>
    <t>DF-638-2024</t>
  </si>
  <si>
    <t>DF-639-2024</t>
  </si>
  <si>
    <t>JESUS DAVID MONTIEL VERGARA</t>
  </si>
  <si>
    <t>DF-640-2024</t>
  </si>
  <si>
    <t>DF-642-2024</t>
  </si>
  <si>
    <t>YASMIN LICETH CRUZ DE HORTAS</t>
  </si>
  <si>
    <t>DF-643-2024</t>
  </si>
  <si>
    <t>ARLNOLD DANIEL POLO MEJIA</t>
  </si>
  <si>
    <t>DF-644-2024</t>
  </si>
  <si>
    <t xml:space="preserve">OSCAR DAVID RAMOS CONEO </t>
  </si>
  <si>
    <t>DF-662-2024</t>
  </si>
  <si>
    <t>DF-663-2024</t>
  </si>
  <si>
    <t>DF-664-2024</t>
  </si>
  <si>
    <t>DF-665-2024</t>
  </si>
  <si>
    <t>DF-666-2024</t>
  </si>
  <si>
    <t>DF-667-2024</t>
  </si>
  <si>
    <t>DF-668-2024</t>
  </si>
  <si>
    <t>DF-669-2024</t>
  </si>
  <si>
    <t>DF-670-2024</t>
  </si>
  <si>
    <t>DF-671-2024</t>
  </si>
  <si>
    <t>DF-672-2024</t>
  </si>
  <si>
    <t>DF-673-2024</t>
  </si>
  <si>
    <t>DF-674-2024</t>
  </si>
  <si>
    <t>DF-675-2024</t>
  </si>
  <si>
    <t>DF-676-2024</t>
  </si>
  <si>
    <t>DF-677-2024</t>
  </si>
  <si>
    <t>DF-679-2024</t>
  </si>
  <si>
    <t>DF-680-2024</t>
  </si>
  <si>
    <t>DF-681-2024</t>
  </si>
  <si>
    <t>DANIELA CAROLINA MARTINEZ SANCHEZ</t>
  </si>
  <si>
    <t>DF-699-2024</t>
  </si>
  <si>
    <t>DF-700-2024</t>
  </si>
  <si>
    <t>DF-701-2024</t>
  </si>
  <si>
    <t>DF-702-2024</t>
  </si>
  <si>
    <t>DF-703-2024</t>
  </si>
  <si>
    <t>DF-705-2024</t>
  </si>
  <si>
    <t>DF-706-2024</t>
  </si>
  <si>
    <t>DF-707-2024</t>
  </si>
  <si>
    <t>DF-708-2024</t>
  </si>
  <si>
    <t>DF-709-2024</t>
  </si>
  <si>
    <t>DF-710-2024</t>
  </si>
  <si>
    <t>DF-711-2024</t>
  </si>
  <si>
    <t>DF-713-2024</t>
  </si>
  <si>
    <t>DF-714-2024</t>
  </si>
  <si>
    <t>DF-715-2024</t>
  </si>
  <si>
    <t>DF-716-2024</t>
  </si>
  <si>
    <t>DF-717-2024</t>
  </si>
  <si>
    <t>DF-718-2024</t>
  </si>
  <si>
    <t>Fabian Aristizabal Giraldo</t>
  </si>
  <si>
    <t>DF-719-2024</t>
  </si>
  <si>
    <t>DF-739-2024</t>
  </si>
  <si>
    <t>DF-740-2024</t>
  </si>
  <si>
    <t>DF-741-2024</t>
  </si>
  <si>
    <t>DF-743-2024</t>
  </si>
  <si>
    <t>DF-744-2024</t>
  </si>
  <si>
    <t>DF-745-2024</t>
  </si>
  <si>
    <t>DF-746-2024</t>
  </si>
  <si>
    <t>DF-747-2024</t>
  </si>
  <si>
    <t>DF-748-2024</t>
  </si>
  <si>
    <t>DF-752-2024</t>
  </si>
  <si>
    <t>DF-753-2024</t>
  </si>
  <si>
    <t>DF-754-2024</t>
  </si>
  <si>
    <t>DF-755-2024</t>
  </si>
  <si>
    <t>DF-756-2024</t>
  </si>
  <si>
    <t>DF-757-2024</t>
  </si>
  <si>
    <t>DF-758-2024</t>
  </si>
  <si>
    <t>DF-759-2024</t>
  </si>
  <si>
    <t>DF-760-2024</t>
  </si>
  <si>
    <t>DF-761-2024</t>
  </si>
  <si>
    <t>DF-762-2024</t>
  </si>
  <si>
    <t>DF-763-2024</t>
  </si>
  <si>
    <t>DF-765-2024</t>
  </si>
  <si>
    <t>DF-766-2024</t>
  </si>
  <si>
    <t>DF-767-2024</t>
  </si>
  <si>
    <t>DF-768-2024</t>
  </si>
  <si>
    <t>DF-769-2024</t>
  </si>
  <si>
    <t>DF-770-2024</t>
  </si>
  <si>
    <t>DF-771-2024</t>
  </si>
  <si>
    <t>DF-772-2024</t>
  </si>
  <si>
    <t>DF-773-2024</t>
  </si>
  <si>
    <t>DF-774-2024</t>
  </si>
  <si>
    <t>DF-776-2024</t>
  </si>
  <si>
    <t>DF-778-2024</t>
  </si>
  <si>
    <t>DF-779-2024</t>
  </si>
  <si>
    <t>DF-780-2024</t>
  </si>
  <si>
    <t>DF-781-2024</t>
  </si>
  <si>
    <t>DF-782-2024</t>
  </si>
  <si>
    <t>DF-785-2024</t>
  </si>
  <si>
    <t>DF-786-2024</t>
  </si>
  <si>
    <t>DF-787-2024</t>
  </si>
  <si>
    <t>DF-790-2024</t>
  </si>
  <si>
    <t>DF-791-2024</t>
  </si>
  <si>
    <t>DF-793-2024</t>
  </si>
  <si>
    <t>DF-794-2024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</si>
</sst>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quot;$&quot;\ * #,##0_-;\-&quot;$&quot;\ * #,##0_-;_-&quot;$&quot;\ * &quot;-&quot;??_-;_-@_-"/>
    <numFmt numFmtId="165" formatCode="&quot;$&quot;\ #,##0.00"/>
  </numFmts>
  <fonts count="11" x14ac:knownFonts="1">
    <font>
      <sz val="11"/>
      <color theme="1"/>
      <name val="Calibri"/>
      <family val="2"/>
      <scheme val="minor"/>
    </font>
    <font>
      <sz val="11"/>
      <color theme="1"/>
      <name val="Calibri"/>
      <family val="2"/>
      <scheme val="minor"/>
    </font>
    <font>
      <sz val="11"/>
      <color rgb="FF000000"/>
      <name val="Aptos Display"/>
      <family val="2"/>
    </font>
    <font>
      <b/>
      <sz val="10"/>
      <color theme="0"/>
      <name val="Aptos Display"/>
      <family val="2"/>
    </font>
    <font>
      <b/>
      <sz val="11"/>
      <color rgb="FF000000"/>
      <name val="Aptos Display"/>
      <family val="2"/>
    </font>
    <font>
      <sz val="10"/>
      <color theme="1"/>
      <name val="Aptos Display"/>
      <family val="2"/>
    </font>
    <font>
      <sz val="10"/>
      <name val="Aptos narrow"/>
    </font>
    <font>
      <sz val="9"/>
      <name val="Aptos narrow"/>
    </font>
    <font>
      <sz val="9"/>
      <name val="Arial"/>
      <family val="2"/>
    </font>
    <font>
      <sz val="10"/>
      <name val="Arial"/>
      <family val="2"/>
    </font>
    <font>
      <sz val="11"/>
      <name val="aptos narrow"/>
    </font>
  </fonts>
  <fills count="5">
    <fill>
      <patternFill patternType="none"/>
    </fill>
    <fill>
      <patternFill patternType="gray125"/>
    </fill>
    <fill>
      <patternFill patternType="solid">
        <fgColor theme="4"/>
        <bgColor indexed="64"/>
      </patternFill>
    </fill>
    <fill>
      <patternFill patternType="solid">
        <fgColor theme="4"/>
        <bgColor rgb="FF8EAADB"/>
      </patternFill>
    </fill>
    <fill>
      <patternFill patternType="solid">
        <fgColor theme="7" tint="0.7999816888943144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6">
    <xf numFmtId="0" fontId="0" fillId="0" borderId="0" xfId="0"/>
    <xf numFmtId="0" fontId="3" fillId="3"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14" fontId="3" fillId="2" borderId="11" xfId="0" applyNumberFormat="1" applyFont="1" applyFill="1" applyBorder="1" applyAlignment="1">
      <alignment horizontal="center" vertical="center" wrapText="1"/>
    </xf>
    <xf numFmtId="44" fontId="3" fillId="2" borderId="11" xfId="1" applyFont="1" applyFill="1" applyBorder="1" applyAlignment="1">
      <alignment horizontal="center" vertical="center" wrapText="1"/>
    </xf>
    <xf numFmtId="164" fontId="3" fillId="2" borderId="11" xfId="1"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xf>
    <xf numFmtId="0" fontId="3" fillId="2" borderId="3" xfId="0" applyFont="1" applyFill="1" applyBorder="1" applyAlignment="1">
      <alignment horizontal="center" vertical="center" wrapText="1"/>
    </xf>
    <xf numFmtId="0" fontId="0" fillId="0" borderId="0" xfId="0" applyAlignment="1">
      <alignment horizontal="center" vertical="center" wrapText="1"/>
    </xf>
    <xf numFmtId="0" fontId="5" fillId="0" borderId="9" xfId="0" applyFont="1" applyBorder="1"/>
    <xf numFmtId="0" fontId="5" fillId="0" borderId="9" xfId="0" applyFont="1" applyBorder="1" applyAlignment="1">
      <alignment horizontal="center" vertical="center" wrapText="1"/>
    </xf>
    <xf numFmtId="0" fontId="5" fillId="0" borderId="9" xfId="0" applyFont="1" applyBorder="1" applyAlignment="1">
      <alignment wrapText="1"/>
    </xf>
    <xf numFmtId="14" fontId="5" fillId="0" borderId="9" xfId="0" applyNumberFormat="1" applyFont="1" applyBorder="1"/>
    <xf numFmtId="0" fontId="5" fillId="0" borderId="9" xfId="0" applyFont="1" applyBorder="1" applyAlignment="1">
      <alignment horizontal="center"/>
    </xf>
    <xf numFmtId="44" fontId="5" fillId="0" borderId="9" xfId="1" applyFont="1" applyBorder="1"/>
    <xf numFmtId="165" fontId="0" fillId="0" borderId="0" xfId="1" applyNumberFormat="1" applyFont="1"/>
    <xf numFmtId="9" fontId="0" fillId="0" borderId="0" xfId="2" applyFont="1"/>
    <xf numFmtId="0" fontId="5" fillId="4" borderId="9" xfId="0" applyFont="1" applyFill="1" applyBorder="1" applyAlignment="1">
      <alignment horizontal="center"/>
    </xf>
    <xf numFmtId="165" fontId="5" fillId="0" borderId="9" xfId="1" applyNumberFormat="1" applyFont="1" applyBorder="1" applyAlignment="1">
      <alignment horizontal="center"/>
    </xf>
    <xf numFmtId="165" fontId="5" fillId="0" borderId="9" xfId="0" applyNumberFormat="1" applyFont="1" applyBorder="1" applyAlignment="1">
      <alignment horizontal="center"/>
    </xf>
    <xf numFmtId="9" fontId="5" fillId="0" borderId="9" xfId="2" applyFont="1" applyBorder="1" applyAlignment="1">
      <alignment horizontal="center"/>
    </xf>
    <xf numFmtId="0" fontId="5" fillId="0" borderId="9" xfId="0" applyFont="1" applyBorder="1" applyAlignment="1">
      <alignment horizontal="center" wrapText="1"/>
    </xf>
    <xf numFmtId="14" fontId="5" fillId="0" borderId="9" xfId="0" applyNumberFormat="1" applyFont="1" applyBorder="1" applyAlignment="1">
      <alignment horizontal="center"/>
    </xf>
    <xf numFmtId="10" fontId="5" fillId="0" borderId="9" xfId="2" applyNumberFormat="1" applyFont="1" applyBorder="1" applyAlignment="1">
      <alignment horizontal="center"/>
    </xf>
    <xf numFmtId="0" fontId="6" fillId="0" borderId="17" xfId="0" applyFont="1" applyBorder="1" applyAlignment="1">
      <alignment horizontal="center" vertical="center"/>
    </xf>
    <xf numFmtId="0" fontId="6" fillId="0" borderId="18" xfId="0" applyFont="1" applyBorder="1" applyAlignment="1">
      <alignment horizontal="left" vertical="top" wrapText="1"/>
    </xf>
    <xf numFmtId="0" fontId="7" fillId="0" borderId="17" xfId="0" applyFont="1" applyBorder="1" applyAlignment="1">
      <alignment horizontal="right" vertical="center"/>
    </xf>
    <xf numFmtId="0" fontId="8" fillId="0" borderId="17" xfId="0" applyFont="1" applyBorder="1" applyAlignment="1">
      <alignment horizontal="left" vertical="top" wrapText="1"/>
    </xf>
    <xf numFmtId="14" fontId="7" fillId="0" borderId="17" xfId="0" applyNumberFormat="1" applyFont="1" applyBorder="1" applyAlignment="1">
      <alignment horizontal="center" vertical="center"/>
    </xf>
    <xf numFmtId="14" fontId="5" fillId="0" borderId="9" xfId="0" applyNumberFormat="1" applyFont="1" applyBorder="1" applyAlignment="1">
      <alignment horizontal="center" vertical="center"/>
    </xf>
    <xf numFmtId="44" fontId="7" fillId="0" borderId="9" xfId="1" applyFont="1" applyBorder="1" applyAlignment="1">
      <alignment horizontal="center" vertical="center"/>
    </xf>
    <xf numFmtId="44" fontId="5" fillId="0" borderId="9" xfId="1" applyFont="1" applyBorder="1" applyAlignment="1">
      <alignment horizontal="center" vertical="center"/>
    </xf>
    <xf numFmtId="0" fontId="5" fillId="0" borderId="9" xfId="0" applyFont="1" applyBorder="1" applyAlignment="1">
      <alignment horizontal="center" vertical="center"/>
    </xf>
    <xf numFmtId="9" fontId="5" fillId="0" borderId="9" xfId="2" applyFont="1" applyBorder="1" applyAlignment="1">
      <alignment horizontal="center" vertical="center"/>
    </xf>
    <xf numFmtId="0" fontId="5" fillId="0" borderId="9" xfId="0" applyFont="1" applyBorder="1" applyAlignment="1">
      <alignment vertical="top"/>
    </xf>
    <xf numFmtId="0" fontId="6" fillId="0" borderId="18" xfId="0" applyFont="1" applyBorder="1" applyAlignment="1">
      <alignment vertical="top" wrapText="1"/>
    </xf>
    <xf numFmtId="0" fontId="9" fillId="0" borderId="18" xfId="0" applyFont="1" applyBorder="1" applyAlignment="1">
      <alignment horizontal="left" vertical="top" wrapText="1"/>
    </xf>
    <xf numFmtId="0" fontId="7" fillId="0" borderId="17" xfId="0" applyFont="1" applyBorder="1" applyAlignment="1">
      <alignment horizontal="right" vertical="center" wrapText="1"/>
    </xf>
    <xf numFmtId="0" fontId="7" fillId="0" borderId="17" xfId="0" applyFont="1" applyBorder="1" applyAlignment="1">
      <alignment horizontal="right"/>
    </xf>
    <xf numFmtId="0" fontId="8" fillId="0" borderId="17" xfId="0" applyFont="1" applyBorder="1" applyAlignment="1">
      <alignment vertical="top" wrapText="1"/>
    </xf>
    <xf numFmtId="0" fontId="9" fillId="0" borderId="18" xfId="0" applyFont="1" applyBorder="1" applyAlignment="1">
      <alignment vertical="top" wrapText="1"/>
    </xf>
    <xf numFmtId="0" fontId="8" fillId="0" borderId="17" xfId="0" applyFont="1" applyBorder="1" applyAlignment="1">
      <alignment horizontal="right"/>
    </xf>
    <xf numFmtId="0" fontId="8" fillId="0" borderId="17" xfId="0" applyFont="1" applyBorder="1"/>
    <xf numFmtId="0" fontId="8" fillId="0" borderId="19" xfId="0" applyFont="1" applyBorder="1"/>
    <xf numFmtId="0" fontId="8" fillId="0" borderId="20" xfId="0" applyFont="1" applyBorder="1"/>
    <xf numFmtId="0" fontId="8" fillId="0" borderId="21" xfId="0" applyFont="1" applyBorder="1"/>
    <xf numFmtId="0" fontId="8" fillId="0" borderId="0" xfId="0" applyFont="1"/>
    <xf numFmtId="0" fontId="7" fillId="0" borderId="22" xfId="0" applyFont="1" applyBorder="1" applyAlignment="1">
      <alignment horizontal="right" vertical="center"/>
    </xf>
    <xf numFmtId="0" fontId="8" fillId="0" borderId="22" xfId="0" applyFont="1" applyBorder="1"/>
    <xf numFmtId="0" fontId="5" fillId="0" borderId="9" xfId="0" applyFont="1" applyBorder="1" applyAlignment="1">
      <alignment vertical="top" wrapText="1"/>
    </xf>
    <xf numFmtId="0" fontId="10" fillId="0" borderId="22" xfId="0" applyFont="1" applyBorder="1" applyAlignment="1">
      <alignment horizontal="center" vertical="center"/>
    </xf>
    <xf numFmtId="0" fontId="10" fillId="0" borderId="9" xfId="0" applyFont="1" applyBorder="1" applyAlignment="1">
      <alignment horizontal="center" vertical="center"/>
    </xf>
    <xf numFmtId="0" fontId="7" fillId="0" borderId="9" xfId="0" applyFont="1" applyBorder="1" applyAlignment="1">
      <alignment horizontal="right" vertical="center"/>
    </xf>
    <xf numFmtId="0" fontId="8" fillId="0" borderId="9" xfId="0" applyFont="1" applyBorder="1"/>
    <xf numFmtId="0" fontId="10" fillId="0" borderId="9" xfId="0" applyFont="1" applyBorder="1"/>
    <xf numFmtId="0" fontId="0" fillId="0" borderId="0" xfId="0" applyAlignment="1">
      <alignment vertical="top"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165" fontId="4" fillId="0" borderId="2" xfId="1" applyNumberFormat="1" applyFont="1" applyBorder="1" applyAlignment="1">
      <alignment horizontal="center" vertical="center" wrapText="1"/>
    </xf>
    <xf numFmtId="9" fontId="4" fillId="0" borderId="2" xfId="2" applyFont="1" applyBorder="1" applyAlignment="1">
      <alignment horizontal="center" vertical="center" wrapText="1"/>
    </xf>
    <xf numFmtId="165" fontId="4" fillId="0" borderId="0" xfId="1" applyNumberFormat="1" applyFont="1" applyAlignment="1">
      <alignment horizontal="center" vertical="center" wrapText="1"/>
    </xf>
    <xf numFmtId="9" fontId="4" fillId="0" borderId="0" xfId="2" applyFont="1" applyAlignment="1">
      <alignment horizontal="center" vertical="center" wrapText="1"/>
    </xf>
    <xf numFmtId="165" fontId="4" fillId="0" borderId="7" xfId="1" applyNumberFormat="1" applyFont="1" applyBorder="1" applyAlignment="1">
      <alignment horizontal="center" vertical="center" wrapText="1"/>
    </xf>
    <xf numFmtId="9" fontId="4" fillId="0" borderId="7" xfId="2" applyFont="1" applyBorder="1" applyAlignment="1">
      <alignment horizontal="center" vertical="center" wrapText="1"/>
    </xf>
  </cellXfs>
  <cellStyles count="3">
    <cellStyle name="Moneda" xfId="1" builtinId="4"/>
    <cellStyle name="Normal" xfId="0" builtinId="0"/>
    <cellStyle name="Porcentaje" xfId="2" builtinId="5"/>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22645</xdr:rowOff>
    </xdr:from>
    <xdr:ext cx="904875" cy="985550"/>
    <xdr:pic>
      <xdr:nvPicPr>
        <xdr:cNvPr id="2" name="Imagen 1">
          <a:extLst>
            <a:ext uri="{FF2B5EF4-FFF2-40B4-BE49-F238E27FC236}">
              <a16:creationId xmlns:a16="http://schemas.microsoft.com/office/drawing/2014/main" id="{8B9C17E8-81A2-4F4F-945B-080CEB167FC6}"/>
            </a:ext>
          </a:extLst>
        </xdr:cNvPr>
        <xdr:cNvPicPr>
          <a:picLocks noChangeAspect="1"/>
        </xdr:cNvPicPr>
      </xdr:nvPicPr>
      <xdr:blipFill>
        <a:blip xmlns:r="http://schemas.openxmlformats.org/officeDocument/2006/relationships" r:embed="rId1"/>
        <a:stretch>
          <a:fillRect/>
        </a:stretch>
      </xdr:blipFill>
      <xdr:spPr>
        <a:xfrm>
          <a:off x="95250" y="22645"/>
          <a:ext cx="904875" cy="9855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22645</xdr:rowOff>
    </xdr:from>
    <xdr:to>
      <xdr:col>0</xdr:col>
      <xdr:colOff>1000125</xdr:colOff>
      <xdr:row>2</xdr:row>
      <xdr:rowOff>274770</xdr:rowOff>
    </xdr:to>
    <xdr:pic>
      <xdr:nvPicPr>
        <xdr:cNvPr id="2" name="Imagen 1">
          <a:extLst>
            <a:ext uri="{FF2B5EF4-FFF2-40B4-BE49-F238E27FC236}">
              <a16:creationId xmlns:a16="http://schemas.microsoft.com/office/drawing/2014/main" id="{3EA33ECC-5E69-4552-9233-A51CB87BA413}"/>
            </a:ext>
          </a:extLst>
        </xdr:cNvPr>
        <xdr:cNvPicPr>
          <a:picLocks noChangeAspect="1"/>
        </xdr:cNvPicPr>
      </xdr:nvPicPr>
      <xdr:blipFill>
        <a:blip xmlns:r="http://schemas.openxmlformats.org/officeDocument/2006/relationships" r:embed="rId1"/>
        <a:stretch>
          <a:fillRect/>
        </a:stretch>
      </xdr:blipFill>
      <xdr:spPr>
        <a:xfrm>
          <a:off x="95250" y="22645"/>
          <a:ext cx="904875" cy="98555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7D092-19AA-4CE0-9F5D-0E8DA2B82FAD}">
  <dimension ref="A1:N1307"/>
  <sheetViews>
    <sheetView tabSelected="1" zoomScale="70" zoomScaleNormal="70" workbookViewId="0">
      <selection activeCell="P12" sqref="P12"/>
    </sheetView>
  </sheetViews>
  <sheetFormatPr baseColWidth="10" defaultRowHeight="15" x14ac:dyDescent="0.25"/>
  <cols>
    <col min="1" max="1" width="17.28515625" customWidth="1"/>
    <col min="2" max="2" width="24.7109375" style="57" customWidth="1"/>
    <col min="3" max="3" width="15.140625" customWidth="1"/>
    <col min="4" max="4" width="14.28515625" customWidth="1"/>
    <col min="6" max="6" width="17.42578125" customWidth="1"/>
    <col min="7" max="7" width="15.140625" customWidth="1"/>
    <col min="8" max="8" width="17.7109375" customWidth="1"/>
    <col min="9" max="9" width="16.42578125" customWidth="1"/>
    <col min="10" max="10" width="12.42578125" customWidth="1"/>
    <col min="11" max="11" width="13.85546875" customWidth="1"/>
    <col min="12" max="12" width="12.5703125" customWidth="1"/>
    <col min="13" max="13" width="22.140625" customWidth="1"/>
    <col min="14" max="14" width="27.7109375" style="10" customWidth="1"/>
  </cols>
  <sheetData>
    <row r="1" spans="1:14" ht="31.5" customHeight="1" x14ac:dyDescent="0.25">
      <c r="A1" s="58"/>
      <c r="B1" s="61" t="s">
        <v>0</v>
      </c>
      <c r="C1" s="62"/>
      <c r="D1" s="62"/>
      <c r="E1" s="62"/>
      <c r="F1" s="62"/>
      <c r="G1" s="62"/>
      <c r="H1" s="62"/>
      <c r="I1" s="62"/>
      <c r="J1" s="62"/>
      <c r="K1" s="62"/>
      <c r="L1" s="62"/>
      <c r="M1" s="62"/>
      <c r="N1" s="67"/>
    </row>
    <row r="2" spans="1:14" ht="26.25" customHeight="1" x14ac:dyDescent="0.25">
      <c r="A2" s="59"/>
      <c r="B2" s="63" t="s">
        <v>6</v>
      </c>
      <c r="C2" s="64"/>
      <c r="D2" s="64"/>
      <c r="E2" s="64"/>
      <c r="F2" s="64"/>
      <c r="G2" s="64"/>
      <c r="H2" s="64"/>
      <c r="I2" s="64"/>
      <c r="J2" s="64"/>
      <c r="K2" s="64"/>
      <c r="L2" s="64"/>
      <c r="M2" s="64"/>
      <c r="N2" s="68"/>
    </row>
    <row r="3" spans="1:14" ht="29.25" customHeight="1" thickBot="1" x14ac:dyDescent="0.3">
      <c r="A3" s="60"/>
      <c r="B3" s="65" t="s">
        <v>930</v>
      </c>
      <c r="C3" s="66"/>
      <c r="D3" s="66"/>
      <c r="E3" s="66"/>
      <c r="F3" s="66"/>
      <c r="G3" s="66"/>
      <c r="H3" s="66"/>
      <c r="I3" s="66"/>
      <c r="J3" s="66"/>
      <c r="K3" s="66"/>
      <c r="L3" s="66"/>
      <c r="M3" s="66"/>
      <c r="N3" s="69"/>
    </row>
    <row r="4" spans="1:14" ht="54" x14ac:dyDescent="0.25">
      <c r="A4" s="1" t="s">
        <v>7</v>
      </c>
      <c r="B4" s="2" t="s">
        <v>1</v>
      </c>
      <c r="C4" s="2" t="s">
        <v>11</v>
      </c>
      <c r="D4" s="2" t="s">
        <v>10</v>
      </c>
      <c r="E4" s="3" t="s">
        <v>2</v>
      </c>
      <c r="F4" s="3" t="s">
        <v>5</v>
      </c>
      <c r="G4" s="4" t="s">
        <v>3</v>
      </c>
      <c r="H4" s="5" t="s">
        <v>9</v>
      </c>
      <c r="I4" s="6" t="s">
        <v>12</v>
      </c>
      <c r="J4" s="7" t="s">
        <v>13</v>
      </c>
      <c r="K4" s="7" t="s">
        <v>14</v>
      </c>
      <c r="L4" s="2" t="s">
        <v>8</v>
      </c>
      <c r="M4" s="8" t="s">
        <v>4</v>
      </c>
      <c r="N4" s="9" t="s">
        <v>65</v>
      </c>
    </row>
    <row r="5" spans="1:14" ht="57" customHeight="1" x14ac:dyDescent="0.25">
      <c r="A5" s="26" t="s">
        <v>4817</v>
      </c>
      <c r="B5" s="27" t="s">
        <v>2717</v>
      </c>
      <c r="C5" s="28">
        <v>33309299</v>
      </c>
      <c r="D5" s="29" t="s">
        <v>4818</v>
      </c>
      <c r="E5" s="30">
        <v>45320</v>
      </c>
      <c r="F5" s="31">
        <v>45624</v>
      </c>
      <c r="G5" s="32">
        <v>60000000</v>
      </c>
      <c r="H5" s="33">
        <v>18000000</v>
      </c>
      <c r="I5" s="33">
        <f t="shared" ref="I5:I68" si="0">+G5-H5</f>
        <v>42000000</v>
      </c>
      <c r="J5" s="34" t="s">
        <v>4761</v>
      </c>
      <c r="K5" s="34" t="s">
        <v>4758</v>
      </c>
      <c r="L5" s="35">
        <f t="shared" ref="L5:L68" si="1">+H5/G5</f>
        <v>0.3</v>
      </c>
      <c r="M5" s="36" t="s">
        <v>3485</v>
      </c>
      <c r="N5" s="12" t="s">
        <v>923</v>
      </c>
    </row>
    <row r="6" spans="1:14" ht="57" customHeight="1" x14ac:dyDescent="0.25">
      <c r="A6" s="26" t="s">
        <v>4819</v>
      </c>
      <c r="B6" s="27" t="s">
        <v>4820</v>
      </c>
      <c r="C6" s="28">
        <v>1143345704</v>
      </c>
      <c r="D6" s="29" t="s">
        <v>604</v>
      </c>
      <c r="E6" s="30">
        <v>45320</v>
      </c>
      <c r="F6" s="31">
        <v>45624</v>
      </c>
      <c r="G6" s="32">
        <v>50000000</v>
      </c>
      <c r="H6" s="33">
        <v>15000000</v>
      </c>
      <c r="I6" s="33">
        <f t="shared" si="0"/>
        <v>35000000</v>
      </c>
      <c r="J6" s="34" t="s">
        <v>4761</v>
      </c>
      <c r="K6" s="34" t="s">
        <v>4758</v>
      </c>
      <c r="L6" s="35">
        <f t="shared" si="1"/>
        <v>0.3</v>
      </c>
      <c r="M6" s="36" t="s">
        <v>3486</v>
      </c>
      <c r="N6" s="12" t="s">
        <v>923</v>
      </c>
    </row>
    <row r="7" spans="1:14" ht="57" customHeight="1" x14ac:dyDescent="0.25">
      <c r="A7" s="26" t="s">
        <v>4821</v>
      </c>
      <c r="B7" s="27" t="s">
        <v>4822</v>
      </c>
      <c r="C7" s="28">
        <v>1047429662</v>
      </c>
      <c r="D7" s="29" t="s">
        <v>671</v>
      </c>
      <c r="E7" s="30">
        <v>45331</v>
      </c>
      <c r="F7" s="31">
        <v>45512</v>
      </c>
      <c r="G7" s="32">
        <v>12000000</v>
      </c>
      <c r="H7" s="33">
        <v>6000000</v>
      </c>
      <c r="I7" s="33">
        <f t="shared" si="0"/>
        <v>6000000</v>
      </c>
      <c r="J7" s="34" t="s">
        <v>4761</v>
      </c>
      <c r="K7" s="34" t="s">
        <v>4758</v>
      </c>
      <c r="L7" s="35">
        <f t="shared" si="1"/>
        <v>0.5</v>
      </c>
      <c r="M7" s="36" t="s">
        <v>3487</v>
      </c>
      <c r="N7" s="12" t="s">
        <v>923</v>
      </c>
    </row>
    <row r="8" spans="1:14" ht="57" customHeight="1" x14ac:dyDescent="0.25">
      <c r="A8" s="26" t="s">
        <v>4823</v>
      </c>
      <c r="B8" s="27" t="s">
        <v>4824</v>
      </c>
      <c r="C8" s="28">
        <v>1143378001</v>
      </c>
      <c r="D8" s="29" t="s">
        <v>4825</v>
      </c>
      <c r="E8" s="30">
        <v>45331</v>
      </c>
      <c r="F8" s="31">
        <v>45512</v>
      </c>
      <c r="G8" s="32">
        <v>15000000</v>
      </c>
      <c r="H8" s="33">
        <v>2500000</v>
      </c>
      <c r="I8" s="33">
        <f t="shared" si="0"/>
        <v>12500000</v>
      </c>
      <c r="J8" s="34" t="s">
        <v>4761</v>
      </c>
      <c r="K8" s="34" t="s">
        <v>4758</v>
      </c>
      <c r="L8" s="35">
        <f t="shared" si="1"/>
        <v>0.16666666666666666</v>
      </c>
      <c r="M8" s="36" t="s">
        <v>3488</v>
      </c>
      <c r="N8" s="12" t="s">
        <v>923</v>
      </c>
    </row>
    <row r="9" spans="1:14" ht="57" customHeight="1" x14ac:dyDescent="0.25">
      <c r="A9" s="26" t="s">
        <v>4826</v>
      </c>
      <c r="B9" s="27" t="s">
        <v>4827</v>
      </c>
      <c r="C9" s="28">
        <v>1047395133</v>
      </c>
      <c r="D9" s="29" t="s">
        <v>282</v>
      </c>
      <c r="E9" s="30">
        <v>45331</v>
      </c>
      <c r="F9" s="31">
        <v>45512</v>
      </c>
      <c r="G9" s="32">
        <v>15000000</v>
      </c>
      <c r="H9" s="33">
        <v>7500000</v>
      </c>
      <c r="I9" s="33">
        <f t="shared" si="0"/>
        <v>7500000</v>
      </c>
      <c r="J9" s="34" t="s">
        <v>4761</v>
      </c>
      <c r="K9" s="34" t="s">
        <v>4758</v>
      </c>
      <c r="L9" s="35">
        <f t="shared" si="1"/>
        <v>0.5</v>
      </c>
      <c r="M9" s="36" t="s">
        <v>3489</v>
      </c>
      <c r="N9" s="12" t="s">
        <v>923</v>
      </c>
    </row>
    <row r="10" spans="1:14" ht="57" customHeight="1" x14ac:dyDescent="0.25">
      <c r="A10" s="26" t="s">
        <v>4828</v>
      </c>
      <c r="B10" s="27" t="s">
        <v>4829</v>
      </c>
      <c r="C10" s="28">
        <v>45490039</v>
      </c>
      <c r="D10" s="29" t="s">
        <v>4830</v>
      </c>
      <c r="E10" s="30">
        <v>45331</v>
      </c>
      <c r="F10" s="31">
        <v>45512</v>
      </c>
      <c r="G10" s="32">
        <v>15000000</v>
      </c>
      <c r="H10" s="33">
        <v>5025000</v>
      </c>
      <c r="I10" s="33">
        <f t="shared" si="0"/>
        <v>9975000</v>
      </c>
      <c r="J10" s="34" t="s">
        <v>4761</v>
      </c>
      <c r="K10" s="34" t="s">
        <v>4758</v>
      </c>
      <c r="L10" s="35">
        <f t="shared" si="1"/>
        <v>0.33500000000000002</v>
      </c>
      <c r="M10" s="36" t="s">
        <v>3490</v>
      </c>
      <c r="N10" s="12" t="s">
        <v>923</v>
      </c>
    </row>
    <row r="11" spans="1:14" ht="57" customHeight="1" x14ac:dyDescent="0.25">
      <c r="A11" s="26" t="s">
        <v>4831</v>
      </c>
      <c r="B11" s="27" t="s">
        <v>2548</v>
      </c>
      <c r="C11" s="28">
        <v>30767458</v>
      </c>
      <c r="D11" s="29" t="s">
        <v>169</v>
      </c>
      <c r="E11" s="30">
        <v>45331</v>
      </c>
      <c r="F11" s="31">
        <v>45512</v>
      </c>
      <c r="G11" s="32">
        <v>16800000</v>
      </c>
      <c r="H11" s="33">
        <v>8400000</v>
      </c>
      <c r="I11" s="33">
        <f t="shared" si="0"/>
        <v>8400000</v>
      </c>
      <c r="J11" s="34" t="s">
        <v>4761</v>
      </c>
      <c r="K11" s="34" t="s">
        <v>4758</v>
      </c>
      <c r="L11" s="35">
        <f t="shared" si="1"/>
        <v>0.5</v>
      </c>
      <c r="M11" s="36" t="s">
        <v>3491</v>
      </c>
      <c r="N11" s="12" t="s">
        <v>923</v>
      </c>
    </row>
    <row r="12" spans="1:14" ht="57" customHeight="1" x14ac:dyDescent="0.25">
      <c r="A12" s="26" t="s">
        <v>4832</v>
      </c>
      <c r="B12" s="27" t="s">
        <v>4833</v>
      </c>
      <c r="C12" s="28">
        <v>45477212</v>
      </c>
      <c r="D12" s="29" t="s">
        <v>4834</v>
      </c>
      <c r="E12" s="30">
        <v>45331</v>
      </c>
      <c r="F12" s="31">
        <v>45512</v>
      </c>
      <c r="G12" s="32">
        <v>21000000</v>
      </c>
      <c r="H12" s="33">
        <v>10500000</v>
      </c>
      <c r="I12" s="33">
        <f t="shared" si="0"/>
        <v>10500000</v>
      </c>
      <c r="J12" s="34" t="s">
        <v>4761</v>
      </c>
      <c r="K12" s="34" t="s">
        <v>4758</v>
      </c>
      <c r="L12" s="35">
        <f t="shared" si="1"/>
        <v>0.5</v>
      </c>
      <c r="M12" s="36" t="s">
        <v>3492</v>
      </c>
      <c r="N12" s="12" t="s">
        <v>923</v>
      </c>
    </row>
    <row r="13" spans="1:14" ht="57" customHeight="1" x14ac:dyDescent="0.25">
      <c r="A13" s="26" t="s">
        <v>4835</v>
      </c>
      <c r="B13" s="27" t="s">
        <v>2300</v>
      </c>
      <c r="C13" s="28">
        <v>1152463518</v>
      </c>
      <c r="D13" s="29" t="s">
        <v>4836</v>
      </c>
      <c r="E13" s="30">
        <v>45331</v>
      </c>
      <c r="F13" s="31">
        <v>45512</v>
      </c>
      <c r="G13" s="32">
        <v>24000000</v>
      </c>
      <c r="H13" s="33">
        <v>16000000</v>
      </c>
      <c r="I13" s="33">
        <f t="shared" si="0"/>
        <v>8000000</v>
      </c>
      <c r="J13" s="34" t="s">
        <v>4761</v>
      </c>
      <c r="K13" s="34" t="s">
        <v>4758</v>
      </c>
      <c r="L13" s="35">
        <f t="shared" si="1"/>
        <v>0.66666666666666663</v>
      </c>
      <c r="M13" s="36" t="s">
        <v>3493</v>
      </c>
      <c r="N13" s="12" t="s">
        <v>923</v>
      </c>
    </row>
    <row r="14" spans="1:14" ht="57" customHeight="1" x14ac:dyDescent="0.25">
      <c r="A14" s="26" t="s">
        <v>4837</v>
      </c>
      <c r="B14" s="27" t="s">
        <v>2300</v>
      </c>
      <c r="C14" s="28">
        <v>1047403306</v>
      </c>
      <c r="D14" s="29" t="s">
        <v>156</v>
      </c>
      <c r="E14" s="30">
        <v>45331</v>
      </c>
      <c r="F14" s="31">
        <v>45512</v>
      </c>
      <c r="G14" s="32">
        <v>24000000</v>
      </c>
      <c r="H14" s="33">
        <v>8000000</v>
      </c>
      <c r="I14" s="33">
        <f t="shared" si="0"/>
        <v>16000000</v>
      </c>
      <c r="J14" s="34" t="s">
        <v>4761</v>
      </c>
      <c r="K14" s="34" t="s">
        <v>4758</v>
      </c>
      <c r="L14" s="35">
        <f t="shared" si="1"/>
        <v>0.33333333333333331</v>
      </c>
      <c r="M14" s="36" t="s">
        <v>3494</v>
      </c>
      <c r="N14" s="12" t="s">
        <v>923</v>
      </c>
    </row>
    <row r="15" spans="1:14" ht="57" customHeight="1" x14ac:dyDescent="0.25">
      <c r="A15" s="26" t="s">
        <v>4838</v>
      </c>
      <c r="B15" s="27" t="s">
        <v>2300</v>
      </c>
      <c r="C15" s="28">
        <v>1047400146</v>
      </c>
      <c r="D15" s="29" t="s">
        <v>655</v>
      </c>
      <c r="E15" s="30">
        <v>45331</v>
      </c>
      <c r="F15" s="31">
        <v>45512</v>
      </c>
      <c r="G15" s="32">
        <v>24000000</v>
      </c>
      <c r="H15" s="33">
        <v>8000000</v>
      </c>
      <c r="I15" s="33">
        <f t="shared" si="0"/>
        <v>16000000</v>
      </c>
      <c r="J15" s="34" t="s">
        <v>4761</v>
      </c>
      <c r="K15" s="34" t="s">
        <v>4758</v>
      </c>
      <c r="L15" s="35">
        <f t="shared" si="1"/>
        <v>0.33333333333333331</v>
      </c>
      <c r="M15" s="36" t="s">
        <v>3495</v>
      </c>
      <c r="N15" s="12" t="s">
        <v>923</v>
      </c>
    </row>
    <row r="16" spans="1:14" ht="57" customHeight="1" x14ac:dyDescent="0.25">
      <c r="A16" s="26" t="s">
        <v>4839</v>
      </c>
      <c r="B16" s="27" t="s">
        <v>2785</v>
      </c>
      <c r="C16" s="28">
        <v>73190927</v>
      </c>
      <c r="D16" s="29" t="s">
        <v>4840</v>
      </c>
      <c r="E16" s="30">
        <v>45331</v>
      </c>
      <c r="F16" s="31">
        <v>45512</v>
      </c>
      <c r="G16" s="32">
        <v>24000000</v>
      </c>
      <c r="H16" s="33">
        <v>4000000</v>
      </c>
      <c r="I16" s="33">
        <f t="shared" si="0"/>
        <v>20000000</v>
      </c>
      <c r="J16" s="34" t="s">
        <v>4761</v>
      </c>
      <c r="K16" s="34" t="s">
        <v>4758</v>
      </c>
      <c r="L16" s="35">
        <f t="shared" si="1"/>
        <v>0.16666666666666666</v>
      </c>
      <c r="M16" s="36" t="s">
        <v>3496</v>
      </c>
      <c r="N16" s="12" t="s">
        <v>923</v>
      </c>
    </row>
    <row r="17" spans="1:14" ht="57" customHeight="1" x14ac:dyDescent="0.25">
      <c r="A17" s="26" t="s">
        <v>4841</v>
      </c>
      <c r="B17" s="27" t="s">
        <v>2300</v>
      </c>
      <c r="C17" s="28">
        <v>32909390</v>
      </c>
      <c r="D17" s="29" t="s">
        <v>108</v>
      </c>
      <c r="E17" s="30">
        <v>45331</v>
      </c>
      <c r="F17" s="31">
        <v>45512</v>
      </c>
      <c r="G17" s="32">
        <v>21000000</v>
      </c>
      <c r="H17" s="33">
        <v>7000000</v>
      </c>
      <c r="I17" s="33">
        <f t="shared" si="0"/>
        <v>14000000</v>
      </c>
      <c r="J17" s="34" t="s">
        <v>4761</v>
      </c>
      <c r="K17" s="34" t="s">
        <v>4758</v>
      </c>
      <c r="L17" s="35">
        <f t="shared" si="1"/>
        <v>0.33333333333333331</v>
      </c>
      <c r="M17" s="36" t="s">
        <v>3497</v>
      </c>
      <c r="N17" s="12" t="s">
        <v>923</v>
      </c>
    </row>
    <row r="18" spans="1:14" ht="57" customHeight="1" x14ac:dyDescent="0.25">
      <c r="A18" s="26" t="s">
        <v>4842</v>
      </c>
      <c r="B18" s="27" t="s">
        <v>2489</v>
      </c>
      <c r="C18" s="28">
        <v>1050039489</v>
      </c>
      <c r="D18" s="29" t="s">
        <v>4843</v>
      </c>
      <c r="E18" s="30">
        <v>45331</v>
      </c>
      <c r="F18" s="31">
        <v>45512</v>
      </c>
      <c r="G18" s="32">
        <v>18000000</v>
      </c>
      <c r="H18" s="33">
        <v>9000000</v>
      </c>
      <c r="I18" s="33">
        <f t="shared" si="0"/>
        <v>9000000</v>
      </c>
      <c r="J18" s="34" t="s">
        <v>4761</v>
      </c>
      <c r="K18" s="34" t="s">
        <v>4758</v>
      </c>
      <c r="L18" s="35">
        <f t="shared" si="1"/>
        <v>0.5</v>
      </c>
      <c r="M18" s="36" t="s">
        <v>3498</v>
      </c>
      <c r="N18" s="12" t="s">
        <v>923</v>
      </c>
    </row>
    <row r="19" spans="1:14" ht="57" customHeight="1" x14ac:dyDescent="0.25">
      <c r="A19" s="26" t="s">
        <v>4844</v>
      </c>
      <c r="B19" s="27" t="s">
        <v>4845</v>
      </c>
      <c r="C19" s="28">
        <v>73199713</v>
      </c>
      <c r="D19" s="29" t="s">
        <v>421</v>
      </c>
      <c r="E19" s="30">
        <v>45331</v>
      </c>
      <c r="F19" s="31">
        <v>45512</v>
      </c>
      <c r="G19" s="32">
        <v>21000000</v>
      </c>
      <c r="H19" s="33">
        <v>7000000</v>
      </c>
      <c r="I19" s="33">
        <f t="shared" si="0"/>
        <v>14000000</v>
      </c>
      <c r="J19" s="34" t="s">
        <v>4761</v>
      </c>
      <c r="K19" s="34" t="s">
        <v>4758</v>
      </c>
      <c r="L19" s="35">
        <f t="shared" si="1"/>
        <v>0.33333333333333331</v>
      </c>
      <c r="M19" s="36" t="s">
        <v>3499</v>
      </c>
      <c r="N19" s="12" t="s">
        <v>923</v>
      </c>
    </row>
    <row r="20" spans="1:14" ht="57" customHeight="1" x14ac:dyDescent="0.25">
      <c r="A20" s="26" t="s">
        <v>4846</v>
      </c>
      <c r="B20" s="27" t="s">
        <v>2413</v>
      </c>
      <c r="C20" s="28">
        <v>1043296688</v>
      </c>
      <c r="D20" s="29" t="s">
        <v>4847</v>
      </c>
      <c r="E20" s="30">
        <v>45331</v>
      </c>
      <c r="F20" s="31">
        <v>45512</v>
      </c>
      <c r="G20" s="32">
        <v>16800000</v>
      </c>
      <c r="H20" s="33">
        <v>5600000</v>
      </c>
      <c r="I20" s="33">
        <f t="shared" si="0"/>
        <v>11200000</v>
      </c>
      <c r="J20" s="34" t="s">
        <v>4761</v>
      </c>
      <c r="K20" s="34" t="s">
        <v>4758</v>
      </c>
      <c r="L20" s="35">
        <f t="shared" si="1"/>
        <v>0.33333333333333331</v>
      </c>
      <c r="M20" s="36" t="s">
        <v>3500</v>
      </c>
      <c r="N20" s="12" t="s">
        <v>923</v>
      </c>
    </row>
    <row r="21" spans="1:14" ht="57" customHeight="1" x14ac:dyDescent="0.25">
      <c r="A21" s="26" t="s">
        <v>4848</v>
      </c>
      <c r="B21" s="27" t="s">
        <v>2771</v>
      </c>
      <c r="C21" s="28">
        <v>79953503</v>
      </c>
      <c r="D21" s="29" t="s">
        <v>470</v>
      </c>
      <c r="E21" s="30">
        <v>45323</v>
      </c>
      <c r="F21" s="31">
        <v>45504</v>
      </c>
      <c r="G21" s="32">
        <v>27000000</v>
      </c>
      <c r="H21" s="33">
        <v>9000000</v>
      </c>
      <c r="I21" s="33">
        <f t="shared" si="0"/>
        <v>18000000</v>
      </c>
      <c r="J21" s="34" t="s">
        <v>4761</v>
      </c>
      <c r="K21" s="34" t="s">
        <v>4758</v>
      </c>
      <c r="L21" s="35">
        <f t="shared" si="1"/>
        <v>0.33333333333333331</v>
      </c>
      <c r="M21" s="36" t="s">
        <v>3501</v>
      </c>
      <c r="N21" s="12" t="s">
        <v>923</v>
      </c>
    </row>
    <row r="22" spans="1:14" ht="57" customHeight="1" x14ac:dyDescent="0.25">
      <c r="A22" s="26" t="s">
        <v>4849</v>
      </c>
      <c r="B22" s="27" t="s">
        <v>2300</v>
      </c>
      <c r="C22" s="28">
        <v>1143384342</v>
      </c>
      <c r="D22" s="29" t="s">
        <v>4850</v>
      </c>
      <c r="E22" s="30">
        <v>45331</v>
      </c>
      <c r="F22" s="31">
        <v>45512</v>
      </c>
      <c r="G22" s="32">
        <v>36000000</v>
      </c>
      <c r="H22" s="33">
        <v>12000000</v>
      </c>
      <c r="I22" s="33">
        <f t="shared" si="0"/>
        <v>24000000</v>
      </c>
      <c r="J22" s="34" t="s">
        <v>4761</v>
      </c>
      <c r="K22" s="34" t="s">
        <v>4758</v>
      </c>
      <c r="L22" s="35">
        <f t="shared" si="1"/>
        <v>0.33333333333333331</v>
      </c>
      <c r="M22" s="36" t="s">
        <v>3502</v>
      </c>
      <c r="N22" s="12" t="s">
        <v>923</v>
      </c>
    </row>
    <row r="23" spans="1:14" ht="57" customHeight="1" x14ac:dyDescent="0.25">
      <c r="A23" s="26" t="s">
        <v>4851</v>
      </c>
      <c r="B23" s="27" t="s">
        <v>2300</v>
      </c>
      <c r="C23" s="28">
        <v>80399836</v>
      </c>
      <c r="D23" s="29" t="s">
        <v>4852</v>
      </c>
      <c r="E23" s="30">
        <v>45331</v>
      </c>
      <c r="F23" s="31">
        <v>45512</v>
      </c>
      <c r="G23" s="32">
        <v>36000000</v>
      </c>
      <c r="H23" s="33">
        <v>6000000</v>
      </c>
      <c r="I23" s="33">
        <f t="shared" si="0"/>
        <v>30000000</v>
      </c>
      <c r="J23" s="34" t="s">
        <v>4761</v>
      </c>
      <c r="K23" s="34" t="s">
        <v>4758</v>
      </c>
      <c r="L23" s="35">
        <f t="shared" si="1"/>
        <v>0.16666666666666666</v>
      </c>
      <c r="M23" s="36" t="s">
        <v>3503</v>
      </c>
      <c r="N23" s="12" t="s">
        <v>923</v>
      </c>
    </row>
    <row r="24" spans="1:14" ht="57" customHeight="1" x14ac:dyDescent="0.25">
      <c r="A24" s="26" t="s">
        <v>4853</v>
      </c>
      <c r="B24" s="27" t="s">
        <v>2466</v>
      </c>
      <c r="C24" s="28">
        <v>1047496507</v>
      </c>
      <c r="D24" s="29" t="s">
        <v>4854</v>
      </c>
      <c r="E24" s="30">
        <v>45331</v>
      </c>
      <c r="F24" s="31">
        <v>45512</v>
      </c>
      <c r="G24" s="32">
        <v>24000000</v>
      </c>
      <c r="H24" s="33">
        <v>8000000</v>
      </c>
      <c r="I24" s="33">
        <f t="shared" si="0"/>
        <v>16000000</v>
      </c>
      <c r="J24" s="34" t="s">
        <v>4761</v>
      </c>
      <c r="K24" s="34" t="s">
        <v>4758</v>
      </c>
      <c r="L24" s="35">
        <f t="shared" si="1"/>
        <v>0.33333333333333331</v>
      </c>
      <c r="M24" s="36" t="s">
        <v>3504</v>
      </c>
      <c r="N24" s="12" t="s">
        <v>923</v>
      </c>
    </row>
    <row r="25" spans="1:14" ht="57" customHeight="1" x14ac:dyDescent="0.25">
      <c r="A25" s="26" t="s">
        <v>4855</v>
      </c>
      <c r="B25" s="27" t="s">
        <v>4856</v>
      </c>
      <c r="C25" s="28">
        <v>51977077</v>
      </c>
      <c r="D25" s="29" t="s">
        <v>4857</v>
      </c>
      <c r="E25" s="30">
        <v>45331</v>
      </c>
      <c r="F25" s="31">
        <v>45512</v>
      </c>
      <c r="G25" s="32">
        <v>27000000</v>
      </c>
      <c r="H25" s="33">
        <v>13500000</v>
      </c>
      <c r="I25" s="33">
        <f t="shared" si="0"/>
        <v>13500000</v>
      </c>
      <c r="J25" s="34" t="s">
        <v>4761</v>
      </c>
      <c r="K25" s="34" t="s">
        <v>4758</v>
      </c>
      <c r="L25" s="35">
        <f t="shared" si="1"/>
        <v>0.5</v>
      </c>
      <c r="M25" s="36" t="s">
        <v>3505</v>
      </c>
      <c r="N25" s="12" t="s">
        <v>923</v>
      </c>
    </row>
    <row r="26" spans="1:14" ht="57" customHeight="1" x14ac:dyDescent="0.25">
      <c r="A26" s="26" t="s">
        <v>4858</v>
      </c>
      <c r="B26" s="27" t="s">
        <v>2373</v>
      </c>
      <c r="C26" s="28">
        <v>1047439860</v>
      </c>
      <c r="D26" s="29" t="s">
        <v>345</v>
      </c>
      <c r="E26" s="30">
        <v>45331</v>
      </c>
      <c r="F26" s="31">
        <v>45512</v>
      </c>
      <c r="G26" s="32">
        <v>24000000</v>
      </c>
      <c r="H26" s="33">
        <v>8000000</v>
      </c>
      <c r="I26" s="33">
        <f t="shared" si="0"/>
        <v>16000000</v>
      </c>
      <c r="J26" s="34" t="s">
        <v>4761</v>
      </c>
      <c r="K26" s="34" t="s">
        <v>4758</v>
      </c>
      <c r="L26" s="35">
        <f t="shared" si="1"/>
        <v>0.33333333333333331</v>
      </c>
      <c r="M26" s="36" t="s">
        <v>3506</v>
      </c>
      <c r="N26" s="12" t="s">
        <v>923</v>
      </c>
    </row>
    <row r="27" spans="1:14" ht="57" customHeight="1" x14ac:dyDescent="0.25">
      <c r="A27" s="26" t="s">
        <v>4859</v>
      </c>
      <c r="B27" s="37" t="s">
        <v>21</v>
      </c>
      <c r="C27" s="28">
        <v>1143375268</v>
      </c>
      <c r="D27" s="29" t="s">
        <v>4860</v>
      </c>
      <c r="E27" s="30">
        <v>45331</v>
      </c>
      <c r="F27" s="31">
        <v>45512</v>
      </c>
      <c r="G27" s="32">
        <v>21000000</v>
      </c>
      <c r="H27" s="33">
        <v>7000000</v>
      </c>
      <c r="I27" s="33">
        <f t="shared" si="0"/>
        <v>14000000</v>
      </c>
      <c r="J27" s="34" t="s">
        <v>4761</v>
      </c>
      <c r="K27" s="34" t="s">
        <v>4758</v>
      </c>
      <c r="L27" s="35">
        <f t="shared" si="1"/>
        <v>0.33333333333333331</v>
      </c>
      <c r="M27" s="36" t="s">
        <v>3507</v>
      </c>
      <c r="N27" s="12" t="s">
        <v>923</v>
      </c>
    </row>
    <row r="28" spans="1:14" ht="57" customHeight="1" x14ac:dyDescent="0.25">
      <c r="A28" s="26" t="s">
        <v>4861</v>
      </c>
      <c r="B28" s="37" t="s">
        <v>4862</v>
      </c>
      <c r="C28" s="28">
        <v>1143343517</v>
      </c>
      <c r="D28" s="29" t="s">
        <v>4863</v>
      </c>
      <c r="E28" s="30">
        <v>45331</v>
      </c>
      <c r="F28" s="31">
        <v>45512</v>
      </c>
      <c r="G28" s="32">
        <v>21000000</v>
      </c>
      <c r="H28" s="33">
        <v>3500000</v>
      </c>
      <c r="I28" s="33">
        <f t="shared" si="0"/>
        <v>17500000</v>
      </c>
      <c r="J28" s="34" t="s">
        <v>4761</v>
      </c>
      <c r="K28" s="34" t="s">
        <v>4758</v>
      </c>
      <c r="L28" s="35">
        <f t="shared" si="1"/>
        <v>0.16666666666666666</v>
      </c>
      <c r="M28" s="36" t="s">
        <v>3508</v>
      </c>
      <c r="N28" s="12" t="s">
        <v>923</v>
      </c>
    </row>
    <row r="29" spans="1:14" ht="57" customHeight="1" x14ac:dyDescent="0.25">
      <c r="A29" s="26" t="s">
        <v>4864</v>
      </c>
      <c r="B29" s="37" t="s">
        <v>39</v>
      </c>
      <c r="C29" s="28">
        <v>45508136</v>
      </c>
      <c r="D29" s="29" t="s">
        <v>496</v>
      </c>
      <c r="E29" s="30">
        <v>45331</v>
      </c>
      <c r="F29" s="31">
        <v>45512</v>
      </c>
      <c r="G29" s="32">
        <v>18000000</v>
      </c>
      <c r="H29" s="33">
        <v>6000000</v>
      </c>
      <c r="I29" s="33">
        <f t="shared" si="0"/>
        <v>12000000</v>
      </c>
      <c r="J29" s="34" t="s">
        <v>4761</v>
      </c>
      <c r="K29" s="34" t="s">
        <v>4758</v>
      </c>
      <c r="L29" s="35">
        <f t="shared" si="1"/>
        <v>0.33333333333333331</v>
      </c>
      <c r="M29" s="36" t="s">
        <v>3509</v>
      </c>
      <c r="N29" s="12" t="s">
        <v>923</v>
      </c>
    </row>
    <row r="30" spans="1:14" ht="57" customHeight="1" x14ac:dyDescent="0.25">
      <c r="A30" s="26" t="s">
        <v>4865</v>
      </c>
      <c r="B30" s="37" t="s">
        <v>2300</v>
      </c>
      <c r="C30" s="28">
        <v>1047388889</v>
      </c>
      <c r="D30" s="29" t="s">
        <v>4866</v>
      </c>
      <c r="E30" s="30">
        <v>45331</v>
      </c>
      <c r="F30" s="31">
        <v>45512</v>
      </c>
      <c r="G30" s="32">
        <v>21000000</v>
      </c>
      <c r="H30" s="33">
        <v>7000000</v>
      </c>
      <c r="I30" s="33">
        <f t="shared" si="0"/>
        <v>14000000</v>
      </c>
      <c r="J30" s="34" t="s">
        <v>4761</v>
      </c>
      <c r="K30" s="34" t="s">
        <v>4758</v>
      </c>
      <c r="L30" s="35">
        <f t="shared" si="1"/>
        <v>0.33333333333333331</v>
      </c>
      <c r="M30" s="36" t="s">
        <v>3510</v>
      </c>
      <c r="N30" s="12" t="s">
        <v>923</v>
      </c>
    </row>
    <row r="31" spans="1:14" ht="57" customHeight="1" x14ac:dyDescent="0.25">
      <c r="A31" s="26" t="s">
        <v>4867</v>
      </c>
      <c r="B31" s="37" t="s">
        <v>4868</v>
      </c>
      <c r="C31" s="28">
        <v>45535123</v>
      </c>
      <c r="D31" s="29" t="s">
        <v>94</v>
      </c>
      <c r="E31" s="30">
        <v>45331</v>
      </c>
      <c r="F31" s="31">
        <v>45512</v>
      </c>
      <c r="G31" s="32">
        <v>22200000</v>
      </c>
      <c r="H31" s="33">
        <v>7400000</v>
      </c>
      <c r="I31" s="33">
        <f t="shared" si="0"/>
        <v>14800000</v>
      </c>
      <c r="J31" s="34" t="s">
        <v>4761</v>
      </c>
      <c r="K31" s="34" t="s">
        <v>4758</v>
      </c>
      <c r="L31" s="35">
        <f t="shared" si="1"/>
        <v>0.33333333333333331</v>
      </c>
      <c r="M31" s="36" t="s">
        <v>3511</v>
      </c>
      <c r="N31" s="12" t="s">
        <v>923</v>
      </c>
    </row>
    <row r="32" spans="1:14" ht="57" customHeight="1" x14ac:dyDescent="0.25">
      <c r="A32" s="26" t="s">
        <v>4869</v>
      </c>
      <c r="B32" s="37" t="s">
        <v>2866</v>
      </c>
      <c r="C32" s="28">
        <v>30762565</v>
      </c>
      <c r="D32" s="29" t="s">
        <v>412</v>
      </c>
      <c r="E32" s="30">
        <v>45331</v>
      </c>
      <c r="F32" s="31">
        <v>45512</v>
      </c>
      <c r="G32" s="32">
        <v>13800000</v>
      </c>
      <c r="H32" s="33">
        <v>6900000</v>
      </c>
      <c r="I32" s="33">
        <f t="shared" si="0"/>
        <v>6900000</v>
      </c>
      <c r="J32" s="34" t="s">
        <v>4761</v>
      </c>
      <c r="K32" s="34" t="s">
        <v>4758</v>
      </c>
      <c r="L32" s="35">
        <f t="shared" si="1"/>
        <v>0.5</v>
      </c>
      <c r="M32" s="36" t="s">
        <v>3512</v>
      </c>
      <c r="N32" s="12" t="s">
        <v>923</v>
      </c>
    </row>
    <row r="33" spans="1:14" ht="57" customHeight="1" x14ac:dyDescent="0.25">
      <c r="A33" s="26" t="s">
        <v>4870</v>
      </c>
      <c r="B33" s="37" t="s">
        <v>2527</v>
      </c>
      <c r="C33" s="28">
        <v>1143351999</v>
      </c>
      <c r="D33" s="29" t="s">
        <v>4871</v>
      </c>
      <c r="E33" s="30">
        <v>45331</v>
      </c>
      <c r="F33" s="31">
        <v>45512</v>
      </c>
      <c r="G33" s="32">
        <v>21000000</v>
      </c>
      <c r="H33" s="33">
        <v>10500000</v>
      </c>
      <c r="I33" s="33">
        <f t="shared" si="0"/>
        <v>10500000</v>
      </c>
      <c r="J33" s="34" t="s">
        <v>4761</v>
      </c>
      <c r="K33" s="34" t="s">
        <v>4758</v>
      </c>
      <c r="L33" s="35">
        <f t="shared" si="1"/>
        <v>0.5</v>
      </c>
      <c r="M33" s="36" t="s">
        <v>3513</v>
      </c>
      <c r="N33" s="12" t="s">
        <v>923</v>
      </c>
    </row>
    <row r="34" spans="1:14" ht="57" customHeight="1" x14ac:dyDescent="0.25">
      <c r="A34" s="26" t="s">
        <v>4872</v>
      </c>
      <c r="B34" s="37" t="s">
        <v>2273</v>
      </c>
      <c r="C34" s="28">
        <v>1045674007</v>
      </c>
      <c r="D34" s="29" t="s">
        <v>731</v>
      </c>
      <c r="E34" s="30">
        <v>45331</v>
      </c>
      <c r="F34" s="31">
        <v>45512</v>
      </c>
      <c r="G34" s="32">
        <v>27000000</v>
      </c>
      <c r="H34" s="33">
        <v>13500000</v>
      </c>
      <c r="I34" s="33">
        <f t="shared" si="0"/>
        <v>13500000</v>
      </c>
      <c r="J34" s="34" t="s">
        <v>4761</v>
      </c>
      <c r="K34" s="34" t="s">
        <v>4758</v>
      </c>
      <c r="L34" s="35">
        <f t="shared" si="1"/>
        <v>0.5</v>
      </c>
      <c r="M34" s="36" t="s">
        <v>3514</v>
      </c>
      <c r="N34" s="12" t="s">
        <v>923</v>
      </c>
    </row>
    <row r="35" spans="1:14" ht="57" customHeight="1" x14ac:dyDescent="0.25">
      <c r="A35" s="26" t="s">
        <v>4873</v>
      </c>
      <c r="B35" s="37" t="s">
        <v>2711</v>
      </c>
      <c r="C35" s="28">
        <v>1047416266</v>
      </c>
      <c r="D35" s="29" t="s">
        <v>4874</v>
      </c>
      <c r="E35" s="30">
        <v>45331</v>
      </c>
      <c r="F35" s="31">
        <v>45512</v>
      </c>
      <c r="G35" s="32">
        <v>36000000</v>
      </c>
      <c r="H35" s="33">
        <v>12000000</v>
      </c>
      <c r="I35" s="33">
        <f t="shared" si="0"/>
        <v>24000000</v>
      </c>
      <c r="J35" s="34" t="s">
        <v>4761</v>
      </c>
      <c r="K35" s="34" t="s">
        <v>4758</v>
      </c>
      <c r="L35" s="35">
        <f t="shared" si="1"/>
        <v>0.33333333333333331</v>
      </c>
      <c r="M35" s="36" t="s">
        <v>3515</v>
      </c>
      <c r="N35" s="12" t="s">
        <v>923</v>
      </c>
    </row>
    <row r="36" spans="1:14" ht="57" customHeight="1" x14ac:dyDescent="0.25">
      <c r="A36" s="26" t="s">
        <v>4875</v>
      </c>
      <c r="B36" s="37" t="s">
        <v>2373</v>
      </c>
      <c r="C36" s="28">
        <v>1019052676</v>
      </c>
      <c r="D36" s="29" t="s">
        <v>4876</v>
      </c>
      <c r="E36" s="30">
        <v>45331</v>
      </c>
      <c r="F36" s="31">
        <v>45512</v>
      </c>
      <c r="G36" s="32">
        <v>36000000</v>
      </c>
      <c r="H36" s="33">
        <v>12000000</v>
      </c>
      <c r="I36" s="33">
        <f t="shared" si="0"/>
        <v>24000000</v>
      </c>
      <c r="J36" s="34" t="s">
        <v>4761</v>
      </c>
      <c r="K36" s="34" t="s">
        <v>4758</v>
      </c>
      <c r="L36" s="35">
        <f t="shared" si="1"/>
        <v>0.33333333333333331</v>
      </c>
      <c r="M36" s="36" t="s">
        <v>3516</v>
      </c>
      <c r="N36" s="12" t="s">
        <v>3125</v>
      </c>
    </row>
    <row r="37" spans="1:14" ht="57" customHeight="1" x14ac:dyDescent="0.25">
      <c r="A37" s="26" t="s">
        <v>4877</v>
      </c>
      <c r="B37" s="27" t="s">
        <v>2241</v>
      </c>
      <c r="C37" s="28">
        <v>1042578638</v>
      </c>
      <c r="D37" s="29" t="s">
        <v>3145</v>
      </c>
      <c r="E37" s="30">
        <v>45331</v>
      </c>
      <c r="F37" s="31">
        <v>45512</v>
      </c>
      <c r="G37" s="32">
        <v>15000000</v>
      </c>
      <c r="H37" s="33">
        <v>5000000</v>
      </c>
      <c r="I37" s="33">
        <f t="shared" si="0"/>
        <v>10000000</v>
      </c>
      <c r="J37" s="34" t="s">
        <v>4761</v>
      </c>
      <c r="K37" s="34" t="s">
        <v>4758</v>
      </c>
      <c r="L37" s="35">
        <f t="shared" si="1"/>
        <v>0.33333333333333331</v>
      </c>
      <c r="M37" s="36" t="s">
        <v>3517</v>
      </c>
      <c r="N37" s="12" t="s">
        <v>923</v>
      </c>
    </row>
    <row r="38" spans="1:14" ht="57" customHeight="1" x14ac:dyDescent="0.25">
      <c r="A38" s="26" t="s">
        <v>4878</v>
      </c>
      <c r="B38" s="27" t="s">
        <v>4879</v>
      </c>
      <c r="C38" s="28">
        <v>1050949436</v>
      </c>
      <c r="D38" s="29" t="s">
        <v>4880</v>
      </c>
      <c r="E38" s="30">
        <v>45331</v>
      </c>
      <c r="F38" s="31">
        <v>45512</v>
      </c>
      <c r="G38" s="32">
        <v>16800000</v>
      </c>
      <c r="H38" s="33">
        <v>5600000</v>
      </c>
      <c r="I38" s="33">
        <f t="shared" si="0"/>
        <v>11200000</v>
      </c>
      <c r="J38" s="34" t="s">
        <v>4761</v>
      </c>
      <c r="K38" s="34" t="s">
        <v>4758</v>
      </c>
      <c r="L38" s="35">
        <f t="shared" si="1"/>
        <v>0.33333333333333331</v>
      </c>
      <c r="M38" s="36" t="s">
        <v>3518</v>
      </c>
      <c r="N38" s="12" t="s">
        <v>923</v>
      </c>
    </row>
    <row r="39" spans="1:14" ht="57" customHeight="1" x14ac:dyDescent="0.25">
      <c r="A39" s="26" t="s">
        <v>4881</v>
      </c>
      <c r="B39" s="27" t="s">
        <v>2765</v>
      </c>
      <c r="C39" s="28">
        <v>45483333</v>
      </c>
      <c r="D39" s="29" t="s">
        <v>486</v>
      </c>
      <c r="E39" s="30">
        <v>45331</v>
      </c>
      <c r="F39" s="31">
        <v>45512</v>
      </c>
      <c r="G39" s="32">
        <v>13800000</v>
      </c>
      <c r="H39" s="33">
        <v>4600000</v>
      </c>
      <c r="I39" s="33">
        <f t="shared" si="0"/>
        <v>9200000</v>
      </c>
      <c r="J39" s="34" t="s">
        <v>4761</v>
      </c>
      <c r="K39" s="34" t="s">
        <v>4758</v>
      </c>
      <c r="L39" s="35">
        <f t="shared" si="1"/>
        <v>0.33333333333333331</v>
      </c>
      <c r="M39" s="36" t="s">
        <v>3519</v>
      </c>
      <c r="N39" s="12" t="s">
        <v>923</v>
      </c>
    </row>
    <row r="40" spans="1:14" ht="57" customHeight="1" x14ac:dyDescent="0.25">
      <c r="A40" s="26" t="s">
        <v>4882</v>
      </c>
      <c r="B40" s="27" t="s">
        <v>2764</v>
      </c>
      <c r="C40" s="28">
        <v>73009345</v>
      </c>
      <c r="D40" s="29" t="s">
        <v>392</v>
      </c>
      <c r="E40" s="30">
        <v>45331</v>
      </c>
      <c r="F40" s="31">
        <v>45512</v>
      </c>
      <c r="G40" s="32">
        <v>18000000</v>
      </c>
      <c r="H40" s="33">
        <v>9000000</v>
      </c>
      <c r="I40" s="33">
        <f t="shared" si="0"/>
        <v>9000000</v>
      </c>
      <c r="J40" s="34" t="s">
        <v>4761</v>
      </c>
      <c r="K40" s="34" t="s">
        <v>4758</v>
      </c>
      <c r="L40" s="35">
        <f t="shared" si="1"/>
        <v>0.5</v>
      </c>
      <c r="M40" s="36" t="s">
        <v>3520</v>
      </c>
      <c r="N40" s="12" t="s">
        <v>923</v>
      </c>
    </row>
    <row r="41" spans="1:14" ht="57" customHeight="1" x14ac:dyDescent="0.25">
      <c r="A41" s="26" t="s">
        <v>4883</v>
      </c>
      <c r="B41" s="27" t="s">
        <v>2290</v>
      </c>
      <c r="C41" s="28">
        <v>1235042711</v>
      </c>
      <c r="D41" s="29" t="s">
        <v>3160</v>
      </c>
      <c r="E41" s="30">
        <v>45331</v>
      </c>
      <c r="F41" s="31">
        <v>45512</v>
      </c>
      <c r="G41" s="32">
        <v>15000000</v>
      </c>
      <c r="H41" s="33">
        <v>5000000</v>
      </c>
      <c r="I41" s="33">
        <f t="shared" si="0"/>
        <v>10000000</v>
      </c>
      <c r="J41" s="34" t="s">
        <v>4761</v>
      </c>
      <c r="K41" s="34" t="s">
        <v>4758</v>
      </c>
      <c r="L41" s="35">
        <f t="shared" si="1"/>
        <v>0.33333333333333331</v>
      </c>
      <c r="M41" s="36" t="s">
        <v>3521</v>
      </c>
      <c r="N41" s="12" t="s">
        <v>923</v>
      </c>
    </row>
    <row r="42" spans="1:14" ht="57" customHeight="1" x14ac:dyDescent="0.25">
      <c r="A42" s="26" t="s">
        <v>4884</v>
      </c>
      <c r="B42" s="27" t="s">
        <v>2854</v>
      </c>
      <c r="C42" s="28">
        <v>1050037935</v>
      </c>
      <c r="D42" s="29" t="s">
        <v>281</v>
      </c>
      <c r="E42" s="30">
        <v>45331</v>
      </c>
      <c r="F42" s="31">
        <v>45512</v>
      </c>
      <c r="G42" s="32">
        <v>27000000</v>
      </c>
      <c r="H42" s="33">
        <v>13500000</v>
      </c>
      <c r="I42" s="33">
        <f t="shared" si="0"/>
        <v>13500000</v>
      </c>
      <c r="J42" s="34" t="s">
        <v>4761</v>
      </c>
      <c r="K42" s="34" t="s">
        <v>4758</v>
      </c>
      <c r="L42" s="35">
        <f t="shared" si="1"/>
        <v>0.5</v>
      </c>
      <c r="M42" s="36" t="s">
        <v>3522</v>
      </c>
      <c r="N42" s="12" t="s">
        <v>3125</v>
      </c>
    </row>
    <row r="43" spans="1:14" ht="57" customHeight="1" x14ac:dyDescent="0.25">
      <c r="A43" s="26" t="s">
        <v>4885</v>
      </c>
      <c r="B43" s="27" t="s">
        <v>4886</v>
      </c>
      <c r="C43" s="28">
        <v>1001284753</v>
      </c>
      <c r="D43" s="29" t="s">
        <v>306</v>
      </c>
      <c r="E43" s="30">
        <v>45331</v>
      </c>
      <c r="F43" s="31">
        <v>45634</v>
      </c>
      <c r="G43" s="32">
        <v>46500000</v>
      </c>
      <c r="H43" s="33">
        <v>4650000</v>
      </c>
      <c r="I43" s="33">
        <f t="shared" si="0"/>
        <v>41850000</v>
      </c>
      <c r="J43" s="34" t="s">
        <v>4761</v>
      </c>
      <c r="K43" s="34" t="s">
        <v>4758</v>
      </c>
      <c r="L43" s="35">
        <f t="shared" si="1"/>
        <v>0.1</v>
      </c>
      <c r="M43" s="36" t="s">
        <v>3523</v>
      </c>
      <c r="N43" s="12" t="s">
        <v>923</v>
      </c>
    </row>
    <row r="44" spans="1:14" ht="57" customHeight="1" x14ac:dyDescent="0.25">
      <c r="A44" s="26" t="s">
        <v>4887</v>
      </c>
      <c r="B44" s="27" t="s">
        <v>4888</v>
      </c>
      <c r="C44" s="28">
        <v>1143356491</v>
      </c>
      <c r="D44" s="29" t="s">
        <v>4889</v>
      </c>
      <c r="E44" s="30">
        <v>45331</v>
      </c>
      <c r="F44" s="31">
        <v>45634</v>
      </c>
      <c r="G44" s="32">
        <v>46500000</v>
      </c>
      <c r="H44" s="33" t="s">
        <v>4890</v>
      </c>
      <c r="I44" s="33">
        <f t="shared" si="0"/>
        <v>46500000</v>
      </c>
      <c r="J44" s="34" t="s">
        <v>4761</v>
      </c>
      <c r="K44" s="34" t="s">
        <v>4758</v>
      </c>
      <c r="L44" s="35">
        <f t="shared" si="1"/>
        <v>0</v>
      </c>
      <c r="M44" s="36" t="s">
        <v>3524</v>
      </c>
      <c r="N44" s="12" t="s">
        <v>923</v>
      </c>
    </row>
    <row r="45" spans="1:14" ht="57" customHeight="1" x14ac:dyDescent="0.25">
      <c r="A45" s="26" t="s">
        <v>4891</v>
      </c>
      <c r="B45" s="27" t="s">
        <v>2202</v>
      </c>
      <c r="C45" s="28">
        <v>1047477174</v>
      </c>
      <c r="D45" s="29" t="s">
        <v>4892</v>
      </c>
      <c r="E45" s="30">
        <v>45331</v>
      </c>
      <c r="F45" s="31">
        <v>45512</v>
      </c>
      <c r="G45" s="32">
        <v>15000000</v>
      </c>
      <c r="H45" s="33">
        <v>7500000</v>
      </c>
      <c r="I45" s="33">
        <f t="shared" si="0"/>
        <v>7500000</v>
      </c>
      <c r="J45" s="34" t="s">
        <v>4761</v>
      </c>
      <c r="K45" s="34" t="s">
        <v>4758</v>
      </c>
      <c r="L45" s="35">
        <f t="shared" si="1"/>
        <v>0.5</v>
      </c>
      <c r="M45" s="36" t="s">
        <v>3525</v>
      </c>
      <c r="N45" s="12" t="s">
        <v>926</v>
      </c>
    </row>
    <row r="46" spans="1:14" ht="57" customHeight="1" x14ac:dyDescent="0.25">
      <c r="A46" s="26" t="s">
        <v>4893</v>
      </c>
      <c r="B46" s="27" t="s">
        <v>2852</v>
      </c>
      <c r="C46" s="28">
        <v>1047493417</v>
      </c>
      <c r="D46" s="29" t="s">
        <v>4894</v>
      </c>
      <c r="E46" s="30">
        <v>45331</v>
      </c>
      <c r="F46" s="31">
        <v>45451</v>
      </c>
      <c r="G46" s="32">
        <v>8000000</v>
      </c>
      <c r="H46" s="33" t="s">
        <v>4890</v>
      </c>
      <c r="I46" s="33">
        <f t="shared" si="0"/>
        <v>8000000</v>
      </c>
      <c r="J46" s="34" t="s">
        <v>4761</v>
      </c>
      <c r="K46" s="34" t="s">
        <v>4758</v>
      </c>
      <c r="L46" s="35">
        <f t="shared" si="1"/>
        <v>0</v>
      </c>
      <c r="M46" s="36" t="s">
        <v>3526</v>
      </c>
      <c r="N46" s="12" t="s">
        <v>923</v>
      </c>
    </row>
    <row r="47" spans="1:14" ht="57" customHeight="1" x14ac:dyDescent="0.25">
      <c r="A47" s="26" t="s">
        <v>4895</v>
      </c>
      <c r="B47" s="27" t="s">
        <v>2523</v>
      </c>
      <c r="C47" s="28">
        <v>1050971585</v>
      </c>
      <c r="D47" s="29" t="s">
        <v>3251</v>
      </c>
      <c r="E47" s="30">
        <v>45331</v>
      </c>
      <c r="F47" s="31">
        <v>45512</v>
      </c>
      <c r="G47" s="32">
        <v>24000000</v>
      </c>
      <c r="H47" s="33">
        <v>12000000</v>
      </c>
      <c r="I47" s="33">
        <f t="shared" si="0"/>
        <v>12000000</v>
      </c>
      <c r="J47" s="34" t="s">
        <v>4761</v>
      </c>
      <c r="K47" s="34" t="s">
        <v>4758</v>
      </c>
      <c r="L47" s="35">
        <f t="shared" si="1"/>
        <v>0.5</v>
      </c>
      <c r="M47" s="36" t="s">
        <v>3527</v>
      </c>
      <c r="N47" s="12" t="s">
        <v>923</v>
      </c>
    </row>
    <row r="48" spans="1:14" ht="57" customHeight="1" x14ac:dyDescent="0.25">
      <c r="A48" s="26" t="s">
        <v>4896</v>
      </c>
      <c r="B48" s="27" t="s">
        <v>2779</v>
      </c>
      <c r="C48" s="28">
        <v>1047376718</v>
      </c>
      <c r="D48" s="29" t="s">
        <v>4897</v>
      </c>
      <c r="E48" s="30">
        <v>45331</v>
      </c>
      <c r="F48" s="31">
        <v>45634</v>
      </c>
      <c r="G48" s="32">
        <v>46500000</v>
      </c>
      <c r="H48" s="33" t="s">
        <v>4890</v>
      </c>
      <c r="I48" s="33">
        <f t="shared" si="0"/>
        <v>46500000</v>
      </c>
      <c r="J48" s="34" t="s">
        <v>4761</v>
      </c>
      <c r="K48" s="34" t="s">
        <v>4758</v>
      </c>
      <c r="L48" s="35">
        <f t="shared" si="1"/>
        <v>0</v>
      </c>
      <c r="M48" s="36" t="s">
        <v>3528</v>
      </c>
      <c r="N48" s="12" t="s">
        <v>923</v>
      </c>
    </row>
    <row r="49" spans="1:14" ht="57" customHeight="1" x14ac:dyDescent="0.25">
      <c r="A49" s="26" t="s">
        <v>4898</v>
      </c>
      <c r="B49" s="27" t="s">
        <v>2384</v>
      </c>
      <c r="C49" s="28">
        <v>1042453573</v>
      </c>
      <c r="D49" s="29" t="s">
        <v>4899</v>
      </c>
      <c r="E49" s="30">
        <v>45331</v>
      </c>
      <c r="F49" s="31">
        <v>45634</v>
      </c>
      <c r="G49" s="32">
        <v>85000000</v>
      </c>
      <c r="H49" s="33">
        <v>17000000</v>
      </c>
      <c r="I49" s="33">
        <f t="shared" si="0"/>
        <v>68000000</v>
      </c>
      <c r="J49" s="34" t="s">
        <v>4761</v>
      </c>
      <c r="K49" s="34" t="s">
        <v>4758</v>
      </c>
      <c r="L49" s="35">
        <f t="shared" si="1"/>
        <v>0.2</v>
      </c>
      <c r="M49" s="36" t="s">
        <v>3529</v>
      </c>
      <c r="N49" s="12" t="s">
        <v>923</v>
      </c>
    </row>
    <row r="50" spans="1:14" ht="57" customHeight="1" x14ac:dyDescent="0.25">
      <c r="A50" s="26" t="s">
        <v>4900</v>
      </c>
      <c r="B50" s="27" t="s">
        <v>2424</v>
      </c>
      <c r="C50" s="28">
        <v>1047371828</v>
      </c>
      <c r="D50" s="29" t="s">
        <v>3226</v>
      </c>
      <c r="E50" s="30">
        <v>45331</v>
      </c>
      <c r="F50" s="31">
        <v>45512</v>
      </c>
      <c r="G50" s="32">
        <v>30000000</v>
      </c>
      <c r="H50" s="33">
        <v>10000000</v>
      </c>
      <c r="I50" s="33">
        <f t="shared" si="0"/>
        <v>20000000</v>
      </c>
      <c r="J50" s="34" t="s">
        <v>4761</v>
      </c>
      <c r="K50" s="34" t="s">
        <v>4758</v>
      </c>
      <c r="L50" s="35">
        <f t="shared" si="1"/>
        <v>0.33333333333333331</v>
      </c>
      <c r="M50" s="36" t="s">
        <v>3530</v>
      </c>
      <c r="N50" s="12" t="s">
        <v>923</v>
      </c>
    </row>
    <row r="51" spans="1:14" ht="57" customHeight="1" x14ac:dyDescent="0.25">
      <c r="A51" s="26" t="s">
        <v>4901</v>
      </c>
      <c r="B51" s="27" t="s">
        <v>2424</v>
      </c>
      <c r="C51" s="28">
        <v>9176105</v>
      </c>
      <c r="D51" s="29" t="s">
        <v>784</v>
      </c>
      <c r="E51" s="30">
        <v>45331</v>
      </c>
      <c r="F51" s="31">
        <v>45512</v>
      </c>
      <c r="G51" s="32">
        <v>30000000</v>
      </c>
      <c r="H51" s="33">
        <v>15000000</v>
      </c>
      <c r="I51" s="33">
        <f t="shared" si="0"/>
        <v>15000000</v>
      </c>
      <c r="J51" s="34" t="s">
        <v>4761</v>
      </c>
      <c r="K51" s="34" t="s">
        <v>4758</v>
      </c>
      <c r="L51" s="35">
        <f t="shared" si="1"/>
        <v>0.5</v>
      </c>
      <c r="M51" s="36" t="s">
        <v>3531</v>
      </c>
      <c r="N51" s="12" t="s">
        <v>923</v>
      </c>
    </row>
    <row r="52" spans="1:14" ht="57" customHeight="1" x14ac:dyDescent="0.25">
      <c r="A52" s="26" t="s">
        <v>4902</v>
      </c>
      <c r="B52" s="27" t="s">
        <v>2424</v>
      </c>
      <c r="C52" s="28">
        <v>45546195</v>
      </c>
      <c r="D52" s="29" t="s">
        <v>4903</v>
      </c>
      <c r="E52" s="30">
        <v>45331</v>
      </c>
      <c r="F52" s="31">
        <v>45512</v>
      </c>
      <c r="G52" s="32">
        <v>24000000</v>
      </c>
      <c r="H52" s="33">
        <v>12000000</v>
      </c>
      <c r="I52" s="33">
        <f t="shared" si="0"/>
        <v>12000000</v>
      </c>
      <c r="J52" s="34" t="s">
        <v>4761</v>
      </c>
      <c r="K52" s="34" t="s">
        <v>4758</v>
      </c>
      <c r="L52" s="35">
        <f t="shared" si="1"/>
        <v>0.5</v>
      </c>
      <c r="M52" s="36" t="s">
        <v>3532</v>
      </c>
      <c r="N52" s="12" t="s">
        <v>923</v>
      </c>
    </row>
    <row r="53" spans="1:14" ht="57" customHeight="1" x14ac:dyDescent="0.25">
      <c r="A53" s="26" t="s">
        <v>4904</v>
      </c>
      <c r="B53" s="27" t="s">
        <v>2243</v>
      </c>
      <c r="C53" s="28">
        <v>73432110</v>
      </c>
      <c r="D53" s="29" t="s">
        <v>223</v>
      </c>
      <c r="E53" s="30">
        <v>45331</v>
      </c>
      <c r="F53" s="31">
        <v>45634</v>
      </c>
      <c r="G53" s="32">
        <v>46500000</v>
      </c>
      <c r="H53" s="33" t="s">
        <v>4890</v>
      </c>
      <c r="I53" s="33">
        <f t="shared" si="0"/>
        <v>46500000</v>
      </c>
      <c r="J53" s="34" t="s">
        <v>4761</v>
      </c>
      <c r="K53" s="34" t="s">
        <v>4758</v>
      </c>
      <c r="L53" s="35">
        <f t="shared" si="1"/>
        <v>0</v>
      </c>
      <c r="M53" s="36" t="s">
        <v>3533</v>
      </c>
      <c r="N53" s="12" t="s">
        <v>923</v>
      </c>
    </row>
    <row r="54" spans="1:14" ht="57" customHeight="1" x14ac:dyDescent="0.25">
      <c r="A54" s="26" t="s">
        <v>4905</v>
      </c>
      <c r="B54" s="38" t="s">
        <v>2243</v>
      </c>
      <c r="C54" s="28">
        <v>1101444251</v>
      </c>
      <c r="D54" s="29" t="s">
        <v>372</v>
      </c>
      <c r="E54" s="30">
        <v>45331</v>
      </c>
      <c r="F54" s="31">
        <v>45634</v>
      </c>
      <c r="G54" s="32">
        <v>46500000</v>
      </c>
      <c r="H54" s="33" t="s">
        <v>4890</v>
      </c>
      <c r="I54" s="33">
        <f t="shared" si="0"/>
        <v>46500000</v>
      </c>
      <c r="J54" s="34" t="s">
        <v>4761</v>
      </c>
      <c r="K54" s="34" t="s">
        <v>4758</v>
      </c>
      <c r="L54" s="35">
        <f t="shared" si="1"/>
        <v>0</v>
      </c>
      <c r="M54" s="36" t="s">
        <v>3534</v>
      </c>
      <c r="N54" s="12" t="s">
        <v>923</v>
      </c>
    </row>
    <row r="55" spans="1:14" ht="57" customHeight="1" x14ac:dyDescent="0.25">
      <c r="A55" s="26" t="s">
        <v>4906</v>
      </c>
      <c r="B55" s="27" t="s">
        <v>2460</v>
      </c>
      <c r="C55" s="28">
        <v>1098767378</v>
      </c>
      <c r="D55" s="29" t="s">
        <v>4907</v>
      </c>
      <c r="E55" s="30">
        <v>45331</v>
      </c>
      <c r="F55" s="31">
        <v>45634</v>
      </c>
      <c r="G55" s="32">
        <v>46500000</v>
      </c>
      <c r="H55" s="33" t="s">
        <v>4890</v>
      </c>
      <c r="I55" s="33">
        <f t="shared" si="0"/>
        <v>46500000</v>
      </c>
      <c r="J55" s="34" t="s">
        <v>4761</v>
      </c>
      <c r="K55" s="34" t="s">
        <v>4758</v>
      </c>
      <c r="L55" s="35">
        <f t="shared" si="1"/>
        <v>0</v>
      </c>
      <c r="M55" s="36" t="s">
        <v>3535</v>
      </c>
      <c r="N55" s="12" t="s">
        <v>923</v>
      </c>
    </row>
    <row r="56" spans="1:14" ht="57" customHeight="1" x14ac:dyDescent="0.25">
      <c r="A56" s="26" t="s">
        <v>4908</v>
      </c>
      <c r="B56" s="27" t="s">
        <v>2243</v>
      </c>
      <c r="C56" s="28">
        <v>1235042118</v>
      </c>
      <c r="D56" s="29" t="s">
        <v>4909</v>
      </c>
      <c r="E56" s="30">
        <v>45331</v>
      </c>
      <c r="F56" s="31">
        <v>45634</v>
      </c>
      <c r="G56" s="32">
        <v>46500000</v>
      </c>
      <c r="H56" s="33">
        <v>4650000</v>
      </c>
      <c r="I56" s="33">
        <f t="shared" si="0"/>
        <v>41850000</v>
      </c>
      <c r="J56" s="34" t="s">
        <v>4761</v>
      </c>
      <c r="K56" s="34" t="s">
        <v>4758</v>
      </c>
      <c r="L56" s="35">
        <f t="shared" si="1"/>
        <v>0.1</v>
      </c>
      <c r="M56" s="36" t="s">
        <v>3536</v>
      </c>
      <c r="N56" s="12" t="s">
        <v>923</v>
      </c>
    </row>
    <row r="57" spans="1:14" ht="57" customHeight="1" x14ac:dyDescent="0.25">
      <c r="A57" s="26" t="s">
        <v>4910</v>
      </c>
      <c r="B57" s="27" t="s">
        <v>2221</v>
      </c>
      <c r="C57" s="28">
        <v>1048941328</v>
      </c>
      <c r="D57" s="29" t="s">
        <v>4911</v>
      </c>
      <c r="E57" s="30">
        <v>45331</v>
      </c>
      <c r="F57" s="31">
        <v>45634</v>
      </c>
      <c r="G57" s="32">
        <v>50000000</v>
      </c>
      <c r="H57" s="33">
        <v>15000000</v>
      </c>
      <c r="I57" s="33">
        <f t="shared" si="0"/>
        <v>35000000</v>
      </c>
      <c r="J57" s="34" t="s">
        <v>4761</v>
      </c>
      <c r="K57" s="34" t="s">
        <v>4758</v>
      </c>
      <c r="L57" s="35">
        <f t="shared" si="1"/>
        <v>0.3</v>
      </c>
      <c r="M57" s="36" t="s">
        <v>3537</v>
      </c>
      <c r="N57" s="12" t="s">
        <v>923</v>
      </c>
    </row>
    <row r="58" spans="1:14" ht="57" customHeight="1" x14ac:dyDescent="0.25">
      <c r="A58" s="26" t="s">
        <v>4912</v>
      </c>
      <c r="B58" s="27" t="s">
        <v>4913</v>
      </c>
      <c r="C58" s="28">
        <v>9293757</v>
      </c>
      <c r="D58" s="29" t="s">
        <v>4914</v>
      </c>
      <c r="E58" s="30">
        <v>45331</v>
      </c>
      <c r="F58" s="31">
        <v>45512</v>
      </c>
      <c r="G58" s="32">
        <v>30000000</v>
      </c>
      <c r="H58" s="33" t="s">
        <v>4890</v>
      </c>
      <c r="I58" s="33">
        <f t="shared" si="0"/>
        <v>30000000</v>
      </c>
      <c r="J58" s="34" t="s">
        <v>4761</v>
      </c>
      <c r="K58" s="34" t="s">
        <v>4758</v>
      </c>
      <c r="L58" s="35">
        <f t="shared" si="1"/>
        <v>0</v>
      </c>
      <c r="M58" s="36" t="s">
        <v>3538</v>
      </c>
      <c r="N58" s="12" t="s">
        <v>923</v>
      </c>
    </row>
    <row r="59" spans="1:14" ht="57" customHeight="1" x14ac:dyDescent="0.25">
      <c r="A59" s="26" t="s">
        <v>4915</v>
      </c>
      <c r="B59" s="27" t="s">
        <v>21</v>
      </c>
      <c r="C59" s="28">
        <v>73561216</v>
      </c>
      <c r="D59" s="29" t="s">
        <v>4916</v>
      </c>
      <c r="E59" s="30">
        <v>45331</v>
      </c>
      <c r="F59" s="31">
        <v>45512</v>
      </c>
      <c r="G59" s="32">
        <v>36000000</v>
      </c>
      <c r="H59" s="33">
        <v>12000000</v>
      </c>
      <c r="I59" s="33">
        <f t="shared" si="0"/>
        <v>24000000</v>
      </c>
      <c r="J59" s="34" t="s">
        <v>4761</v>
      </c>
      <c r="K59" s="34" t="s">
        <v>4758</v>
      </c>
      <c r="L59" s="35">
        <f t="shared" si="1"/>
        <v>0.33333333333333331</v>
      </c>
      <c r="M59" s="36" t="s">
        <v>3539</v>
      </c>
      <c r="N59" s="12" t="s">
        <v>923</v>
      </c>
    </row>
    <row r="60" spans="1:14" ht="57" customHeight="1" x14ac:dyDescent="0.25">
      <c r="A60" s="26" t="s">
        <v>4917</v>
      </c>
      <c r="B60" s="27" t="s">
        <v>2373</v>
      </c>
      <c r="C60" s="28">
        <v>1007402105</v>
      </c>
      <c r="D60" s="29" t="s">
        <v>4918</v>
      </c>
      <c r="E60" s="30">
        <v>45331</v>
      </c>
      <c r="F60" s="31">
        <v>45512</v>
      </c>
      <c r="G60" s="32">
        <v>30000000</v>
      </c>
      <c r="H60" s="33">
        <v>5000000</v>
      </c>
      <c r="I60" s="33">
        <f t="shared" si="0"/>
        <v>25000000</v>
      </c>
      <c r="J60" s="34" t="s">
        <v>4761</v>
      </c>
      <c r="K60" s="34" t="s">
        <v>4758</v>
      </c>
      <c r="L60" s="35">
        <f t="shared" si="1"/>
        <v>0.16666666666666666</v>
      </c>
      <c r="M60" s="36" t="s">
        <v>3540</v>
      </c>
      <c r="N60" s="12" t="s">
        <v>923</v>
      </c>
    </row>
    <row r="61" spans="1:14" ht="57" customHeight="1" x14ac:dyDescent="0.25">
      <c r="A61" s="26" t="s">
        <v>4919</v>
      </c>
      <c r="B61" s="27" t="s">
        <v>2736</v>
      </c>
      <c r="C61" s="28">
        <v>101451724</v>
      </c>
      <c r="D61" s="29" t="s">
        <v>361</v>
      </c>
      <c r="E61" s="30">
        <v>45331</v>
      </c>
      <c r="F61" s="31">
        <v>45512</v>
      </c>
      <c r="G61" s="32">
        <v>21000000</v>
      </c>
      <c r="H61" s="33">
        <v>10500000</v>
      </c>
      <c r="I61" s="33">
        <f t="shared" si="0"/>
        <v>10500000</v>
      </c>
      <c r="J61" s="34" t="s">
        <v>4761</v>
      </c>
      <c r="K61" s="34" t="s">
        <v>4758</v>
      </c>
      <c r="L61" s="35">
        <f t="shared" si="1"/>
        <v>0.5</v>
      </c>
      <c r="M61" s="36" t="s">
        <v>3541</v>
      </c>
      <c r="N61" s="12" t="s">
        <v>923</v>
      </c>
    </row>
    <row r="62" spans="1:14" ht="57" customHeight="1" x14ac:dyDescent="0.25">
      <c r="A62" s="26" t="s">
        <v>4920</v>
      </c>
      <c r="B62" s="27" t="s">
        <v>2642</v>
      </c>
      <c r="C62" s="39">
        <v>2760740</v>
      </c>
      <c r="D62" s="29" t="s">
        <v>330</v>
      </c>
      <c r="E62" s="30">
        <v>45331</v>
      </c>
      <c r="F62" s="31">
        <v>45512</v>
      </c>
      <c r="G62" s="32">
        <v>21000000</v>
      </c>
      <c r="H62" s="33">
        <v>10500000</v>
      </c>
      <c r="I62" s="33">
        <f t="shared" si="0"/>
        <v>10500000</v>
      </c>
      <c r="J62" s="34" t="s">
        <v>4761</v>
      </c>
      <c r="K62" s="34" t="s">
        <v>4758</v>
      </c>
      <c r="L62" s="35">
        <f t="shared" si="1"/>
        <v>0.5</v>
      </c>
      <c r="M62" s="36" t="s">
        <v>3542</v>
      </c>
      <c r="N62" s="12" t="s">
        <v>923</v>
      </c>
    </row>
    <row r="63" spans="1:14" ht="57" customHeight="1" x14ac:dyDescent="0.25">
      <c r="A63" s="26" t="s">
        <v>4921</v>
      </c>
      <c r="B63" s="27" t="s">
        <v>2594</v>
      </c>
      <c r="C63" s="28">
        <v>1047453316</v>
      </c>
      <c r="D63" s="29" t="s">
        <v>4922</v>
      </c>
      <c r="E63" s="30">
        <v>45331</v>
      </c>
      <c r="F63" s="31">
        <v>45512</v>
      </c>
      <c r="G63" s="32">
        <v>24000000</v>
      </c>
      <c r="H63" s="33">
        <v>8000000</v>
      </c>
      <c r="I63" s="33">
        <f t="shared" si="0"/>
        <v>16000000</v>
      </c>
      <c r="J63" s="34" t="s">
        <v>4761</v>
      </c>
      <c r="K63" s="34" t="s">
        <v>4758</v>
      </c>
      <c r="L63" s="35">
        <f t="shared" si="1"/>
        <v>0.33333333333333331</v>
      </c>
      <c r="M63" s="36" t="s">
        <v>3543</v>
      </c>
      <c r="N63" s="12" t="s">
        <v>923</v>
      </c>
    </row>
    <row r="64" spans="1:14" ht="57" customHeight="1" x14ac:dyDescent="0.25">
      <c r="A64" s="26" t="s">
        <v>4923</v>
      </c>
      <c r="B64" s="27" t="s">
        <v>2631</v>
      </c>
      <c r="C64" s="28">
        <v>1050945172</v>
      </c>
      <c r="D64" s="29" t="s">
        <v>4924</v>
      </c>
      <c r="E64" s="30">
        <v>45331</v>
      </c>
      <c r="F64" s="31">
        <v>45512</v>
      </c>
      <c r="G64" s="32">
        <v>15000000</v>
      </c>
      <c r="H64" s="33">
        <v>5000000</v>
      </c>
      <c r="I64" s="33">
        <f t="shared" si="0"/>
        <v>10000000</v>
      </c>
      <c r="J64" s="34" t="s">
        <v>4761</v>
      </c>
      <c r="K64" s="34" t="s">
        <v>4758</v>
      </c>
      <c r="L64" s="35">
        <f t="shared" si="1"/>
        <v>0.33333333333333331</v>
      </c>
      <c r="M64" s="36" t="s">
        <v>3544</v>
      </c>
      <c r="N64" s="12" t="s">
        <v>923</v>
      </c>
    </row>
    <row r="65" spans="1:14" ht="57" customHeight="1" x14ac:dyDescent="0.25">
      <c r="A65" s="26" t="s">
        <v>4925</v>
      </c>
      <c r="B65" s="27" t="s">
        <v>2398</v>
      </c>
      <c r="C65" s="28">
        <v>1143385986</v>
      </c>
      <c r="D65" s="29" t="s">
        <v>4926</v>
      </c>
      <c r="E65" s="30">
        <v>45331</v>
      </c>
      <c r="F65" s="31">
        <v>45512</v>
      </c>
      <c r="G65" s="32">
        <v>21000000</v>
      </c>
      <c r="H65" s="33">
        <v>7000000</v>
      </c>
      <c r="I65" s="33">
        <f t="shared" si="0"/>
        <v>14000000</v>
      </c>
      <c r="J65" s="34" t="s">
        <v>4761</v>
      </c>
      <c r="K65" s="34" t="s">
        <v>4758</v>
      </c>
      <c r="L65" s="35">
        <f t="shared" si="1"/>
        <v>0.33333333333333331</v>
      </c>
      <c r="M65" s="36" t="s">
        <v>3545</v>
      </c>
      <c r="N65" s="12" t="s">
        <v>923</v>
      </c>
    </row>
    <row r="66" spans="1:14" ht="57" customHeight="1" x14ac:dyDescent="0.25">
      <c r="A66" s="26" t="s">
        <v>4927</v>
      </c>
      <c r="B66" s="27" t="s">
        <v>4928</v>
      </c>
      <c r="C66" s="28">
        <v>1047366151</v>
      </c>
      <c r="D66" s="29" t="s">
        <v>4929</v>
      </c>
      <c r="E66" s="30">
        <v>45331</v>
      </c>
      <c r="F66" s="31">
        <v>45634</v>
      </c>
      <c r="G66" s="32">
        <v>46500000</v>
      </c>
      <c r="H66" s="33">
        <v>4650000</v>
      </c>
      <c r="I66" s="33">
        <f t="shared" si="0"/>
        <v>41850000</v>
      </c>
      <c r="J66" s="34" t="s">
        <v>4761</v>
      </c>
      <c r="K66" s="34" t="s">
        <v>4758</v>
      </c>
      <c r="L66" s="35">
        <f t="shared" si="1"/>
        <v>0.1</v>
      </c>
      <c r="M66" s="36" t="s">
        <v>3546</v>
      </c>
      <c r="N66" s="12" t="s">
        <v>923</v>
      </c>
    </row>
    <row r="67" spans="1:14" ht="57" customHeight="1" x14ac:dyDescent="0.25">
      <c r="A67" s="26" t="s">
        <v>4930</v>
      </c>
      <c r="B67" s="27" t="s">
        <v>4931</v>
      </c>
      <c r="C67" s="28">
        <v>143363460</v>
      </c>
      <c r="D67" s="29" t="s">
        <v>132</v>
      </c>
      <c r="E67" s="30">
        <v>45331</v>
      </c>
      <c r="F67" s="31">
        <v>45634</v>
      </c>
      <c r="G67" s="32">
        <v>46500000</v>
      </c>
      <c r="H67" s="33">
        <v>4650000</v>
      </c>
      <c r="I67" s="33">
        <f t="shared" si="0"/>
        <v>41850000</v>
      </c>
      <c r="J67" s="34" t="s">
        <v>4761</v>
      </c>
      <c r="K67" s="34" t="s">
        <v>4758</v>
      </c>
      <c r="L67" s="35">
        <f t="shared" si="1"/>
        <v>0.1</v>
      </c>
      <c r="M67" s="36" t="s">
        <v>3547</v>
      </c>
      <c r="N67" s="12" t="s">
        <v>923</v>
      </c>
    </row>
    <row r="68" spans="1:14" ht="57" customHeight="1" x14ac:dyDescent="0.25">
      <c r="A68" s="26" t="s">
        <v>4932</v>
      </c>
      <c r="B68" s="27" t="s">
        <v>4933</v>
      </c>
      <c r="C68" s="28">
        <v>32905472</v>
      </c>
      <c r="D68" s="29" t="s">
        <v>4934</v>
      </c>
      <c r="E68" s="30">
        <v>45331</v>
      </c>
      <c r="F68" s="31">
        <v>45634</v>
      </c>
      <c r="G68" s="32">
        <v>90000000</v>
      </c>
      <c r="H68" s="33">
        <v>27000000</v>
      </c>
      <c r="I68" s="33">
        <f t="shared" si="0"/>
        <v>63000000</v>
      </c>
      <c r="J68" s="34" t="s">
        <v>4761</v>
      </c>
      <c r="K68" s="34" t="s">
        <v>4758</v>
      </c>
      <c r="L68" s="35">
        <f t="shared" si="1"/>
        <v>0.3</v>
      </c>
      <c r="M68" s="36" t="s">
        <v>3548</v>
      </c>
      <c r="N68" s="12" t="s">
        <v>923</v>
      </c>
    </row>
    <row r="69" spans="1:14" ht="57" customHeight="1" x14ac:dyDescent="0.25">
      <c r="A69" s="26" t="s">
        <v>4935</v>
      </c>
      <c r="B69" s="27" t="s">
        <v>2236</v>
      </c>
      <c r="C69" s="28">
        <v>73186057</v>
      </c>
      <c r="D69" s="29" t="s">
        <v>4756</v>
      </c>
      <c r="E69" s="30">
        <v>45331</v>
      </c>
      <c r="F69" s="31">
        <v>45512</v>
      </c>
      <c r="G69" s="32">
        <v>36000000</v>
      </c>
      <c r="H69" s="33">
        <v>6000000</v>
      </c>
      <c r="I69" s="33">
        <f t="shared" ref="I69:I132" si="2">+G69-H69</f>
        <v>30000000</v>
      </c>
      <c r="J69" s="34" t="s">
        <v>4761</v>
      </c>
      <c r="K69" s="34" t="s">
        <v>4758</v>
      </c>
      <c r="L69" s="35">
        <f t="shared" ref="L69:L132" si="3">+H69/G69</f>
        <v>0.16666666666666666</v>
      </c>
      <c r="M69" s="36" t="s">
        <v>3549</v>
      </c>
      <c r="N69" s="12" t="s">
        <v>923</v>
      </c>
    </row>
    <row r="70" spans="1:14" ht="57" customHeight="1" x14ac:dyDescent="0.25">
      <c r="A70" s="26" t="s">
        <v>4936</v>
      </c>
      <c r="B70" s="27" t="s">
        <v>2627</v>
      </c>
      <c r="C70" s="28">
        <v>45554988</v>
      </c>
      <c r="D70" s="29" t="s">
        <v>553</v>
      </c>
      <c r="E70" s="30">
        <v>45331</v>
      </c>
      <c r="F70" s="31">
        <v>45451</v>
      </c>
      <c r="G70" s="32">
        <v>18000000</v>
      </c>
      <c r="H70" s="33">
        <v>4500000</v>
      </c>
      <c r="I70" s="33">
        <f t="shared" si="2"/>
        <v>13500000</v>
      </c>
      <c r="J70" s="34" t="s">
        <v>4761</v>
      </c>
      <c r="K70" s="34" t="s">
        <v>4758</v>
      </c>
      <c r="L70" s="35">
        <f t="shared" si="3"/>
        <v>0.25</v>
      </c>
      <c r="M70" s="36" t="s">
        <v>3550</v>
      </c>
      <c r="N70" s="12" t="s">
        <v>923</v>
      </c>
    </row>
    <row r="71" spans="1:14" ht="57" customHeight="1" x14ac:dyDescent="0.25">
      <c r="A71" s="26" t="s">
        <v>4937</v>
      </c>
      <c r="B71" s="27" t="s">
        <v>2453</v>
      </c>
      <c r="C71" s="28">
        <v>1085099619</v>
      </c>
      <c r="D71" s="29" t="s">
        <v>752</v>
      </c>
      <c r="E71" s="30">
        <v>45331</v>
      </c>
      <c r="F71" s="31">
        <v>45512</v>
      </c>
      <c r="G71" s="32">
        <v>24000000</v>
      </c>
      <c r="H71" s="33">
        <v>12000000</v>
      </c>
      <c r="I71" s="33">
        <f t="shared" si="2"/>
        <v>12000000</v>
      </c>
      <c r="J71" s="34" t="s">
        <v>4761</v>
      </c>
      <c r="K71" s="34" t="s">
        <v>4758</v>
      </c>
      <c r="L71" s="35">
        <f t="shared" si="3"/>
        <v>0.5</v>
      </c>
      <c r="M71" s="36" t="s">
        <v>3551</v>
      </c>
      <c r="N71" s="12" t="s">
        <v>923</v>
      </c>
    </row>
    <row r="72" spans="1:14" ht="57" customHeight="1" x14ac:dyDescent="0.25">
      <c r="A72" s="26" t="s">
        <v>4938</v>
      </c>
      <c r="B72" s="27" t="s">
        <v>2538</v>
      </c>
      <c r="C72" s="28">
        <v>1002276159</v>
      </c>
      <c r="D72" s="29" t="s">
        <v>674</v>
      </c>
      <c r="E72" s="30">
        <v>45331</v>
      </c>
      <c r="F72" s="31">
        <v>45512</v>
      </c>
      <c r="G72" s="32">
        <v>21000000</v>
      </c>
      <c r="H72" s="33">
        <v>10500000</v>
      </c>
      <c r="I72" s="33">
        <f t="shared" si="2"/>
        <v>10500000</v>
      </c>
      <c r="J72" s="34" t="s">
        <v>4761</v>
      </c>
      <c r="K72" s="34" t="s">
        <v>4758</v>
      </c>
      <c r="L72" s="35">
        <f t="shared" si="3"/>
        <v>0.5</v>
      </c>
      <c r="M72" s="36" t="s">
        <v>3552</v>
      </c>
      <c r="N72" s="12" t="s">
        <v>923</v>
      </c>
    </row>
    <row r="73" spans="1:14" ht="57" customHeight="1" x14ac:dyDescent="0.25">
      <c r="A73" s="26" t="s">
        <v>4939</v>
      </c>
      <c r="B73" s="27" t="s">
        <v>2233</v>
      </c>
      <c r="C73" s="28">
        <v>1234092384</v>
      </c>
      <c r="D73" s="29" t="s">
        <v>4940</v>
      </c>
      <c r="E73" s="30">
        <v>45331</v>
      </c>
      <c r="F73" s="31">
        <v>45512</v>
      </c>
      <c r="G73" s="32">
        <v>30000000</v>
      </c>
      <c r="H73" s="33" t="s">
        <v>4890</v>
      </c>
      <c r="I73" s="33">
        <f t="shared" si="2"/>
        <v>30000000</v>
      </c>
      <c r="J73" s="34" t="s">
        <v>4761</v>
      </c>
      <c r="K73" s="34" t="s">
        <v>4758</v>
      </c>
      <c r="L73" s="35">
        <f t="shared" si="3"/>
        <v>0</v>
      </c>
      <c r="M73" s="36" t="s">
        <v>3553</v>
      </c>
      <c r="N73" s="12" t="s">
        <v>923</v>
      </c>
    </row>
    <row r="74" spans="1:14" ht="57" customHeight="1" x14ac:dyDescent="0.25">
      <c r="A74" s="26" t="s">
        <v>4941</v>
      </c>
      <c r="B74" s="27" t="s">
        <v>2927</v>
      </c>
      <c r="C74" s="28">
        <v>45543577</v>
      </c>
      <c r="D74" s="29" t="s">
        <v>753</v>
      </c>
      <c r="E74" s="30">
        <v>45331</v>
      </c>
      <c r="F74" s="31">
        <v>45512</v>
      </c>
      <c r="G74" s="32">
        <v>24000000</v>
      </c>
      <c r="H74" s="33">
        <v>8000000</v>
      </c>
      <c r="I74" s="33">
        <f t="shared" si="2"/>
        <v>16000000</v>
      </c>
      <c r="J74" s="34" t="s">
        <v>4761</v>
      </c>
      <c r="K74" s="34" t="s">
        <v>4758</v>
      </c>
      <c r="L74" s="35">
        <f t="shared" si="3"/>
        <v>0.33333333333333331</v>
      </c>
      <c r="M74" s="36" t="s">
        <v>3554</v>
      </c>
      <c r="N74" s="12" t="s">
        <v>923</v>
      </c>
    </row>
    <row r="75" spans="1:14" ht="57" customHeight="1" x14ac:dyDescent="0.25">
      <c r="A75" s="26" t="s">
        <v>4942</v>
      </c>
      <c r="B75" s="27" t="s">
        <v>2898</v>
      </c>
      <c r="C75" s="28">
        <v>45548817</v>
      </c>
      <c r="D75" s="29" t="s">
        <v>4943</v>
      </c>
      <c r="E75" s="30">
        <v>45331</v>
      </c>
      <c r="F75" s="31">
        <v>45634</v>
      </c>
      <c r="G75" s="32">
        <v>40000000</v>
      </c>
      <c r="H75" s="33">
        <v>8000000</v>
      </c>
      <c r="I75" s="33">
        <f t="shared" si="2"/>
        <v>32000000</v>
      </c>
      <c r="J75" s="34" t="s">
        <v>4761</v>
      </c>
      <c r="K75" s="34" t="s">
        <v>4758</v>
      </c>
      <c r="L75" s="35">
        <f t="shared" si="3"/>
        <v>0.2</v>
      </c>
      <c r="M75" s="36" t="s">
        <v>3555</v>
      </c>
      <c r="N75" s="12" t="s">
        <v>923</v>
      </c>
    </row>
    <row r="76" spans="1:14" ht="57" customHeight="1" x14ac:dyDescent="0.25">
      <c r="A76" s="26" t="s">
        <v>4944</v>
      </c>
      <c r="B76" s="27" t="s">
        <v>2523</v>
      </c>
      <c r="C76" s="28">
        <v>1049930897</v>
      </c>
      <c r="D76" s="29" t="s">
        <v>4945</v>
      </c>
      <c r="E76" s="30">
        <v>45331</v>
      </c>
      <c r="F76" s="31">
        <v>45512</v>
      </c>
      <c r="G76" s="32">
        <v>18000000</v>
      </c>
      <c r="H76" s="33" t="s">
        <v>4890</v>
      </c>
      <c r="I76" s="33">
        <f t="shared" si="2"/>
        <v>18000000</v>
      </c>
      <c r="J76" s="34" t="s">
        <v>4761</v>
      </c>
      <c r="K76" s="34" t="s">
        <v>4758</v>
      </c>
      <c r="L76" s="35">
        <f t="shared" si="3"/>
        <v>0</v>
      </c>
      <c r="M76" s="36" t="s">
        <v>3556</v>
      </c>
      <c r="N76" s="12" t="s">
        <v>923</v>
      </c>
    </row>
    <row r="77" spans="1:14" ht="57" customHeight="1" x14ac:dyDescent="0.25">
      <c r="A77" s="26" t="s">
        <v>4946</v>
      </c>
      <c r="B77" s="27" t="s">
        <v>4947</v>
      </c>
      <c r="C77" s="40">
        <v>1143375387</v>
      </c>
      <c r="D77" s="29" t="s">
        <v>360</v>
      </c>
      <c r="E77" s="30">
        <v>45331</v>
      </c>
      <c r="F77" s="31">
        <v>45512</v>
      </c>
      <c r="G77" s="32">
        <v>24000000</v>
      </c>
      <c r="H77" s="33">
        <v>8000000</v>
      </c>
      <c r="I77" s="33">
        <f t="shared" si="2"/>
        <v>16000000</v>
      </c>
      <c r="J77" s="34" t="s">
        <v>4761</v>
      </c>
      <c r="K77" s="34" t="s">
        <v>4758</v>
      </c>
      <c r="L77" s="35">
        <f t="shared" si="3"/>
        <v>0.33333333333333331</v>
      </c>
      <c r="M77" s="36" t="s">
        <v>3557</v>
      </c>
      <c r="N77" s="12" t="s">
        <v>923</v>
      </c>
    </row>
    <row r="78" spans="1:14" ht="57" customHeight="1" x14ac:dyDescent="0.25">
      <c r="A78" s="26" t="s">
        <v>4948</v>
      </c>
      <c r="B78" s="37" t="s">
        <v>2564</v>
      </c>
      <c r="C78" s="40">
        <v>1044920973</v>
      </c>
      <c r="D78" s="41" t="s">
        <v>4949</v>
      </c>
      <c r="E78" s="30">
        <v>45331</v>
      </c>
      <c r="F78" s="31">
        <v>45512</v>
      </c>
      <c r="G78" s="32">
        <v>21000000</v>
      </c>
      <c r="H78" s="33">
        <v>7000000</v>
      </c>
      <c r="I78" s="33">
        <f t="shared" si="2"/>
        <v>14000000</v>
      </c>
      <c r="J78" s="34" t="s">
        <v>4761</v>
      </c>
      <c r="K78" s="34" t="s">
        <v>4758</v>
      </c>
      <c r="L78" s="35">
        <f t="shared" si="3"/>
        <v>0.33333333333333331</v>
      </c>
      <c r="M78" s="36" t="s">
        <v>3558</v>
      </c>
      <c r="N78" s="12" t="s">
        <v>923</v>
      </c>
    </row>
    <row r="79" spans="1:14" ht="57" customHeight="1" x14ac:dyDescent="0.25">
      <c r="A79" s="26" t="s">
        <v>4950</v>
      </c>
      <c r="B79" s="37" t="s">
        <v>2676</v>
      </c>
      <c r="C79" s="40">
        <v>1143356177</v>
      </c>
      <c r="D79" s="41" t="s">
        <v>4951</v>
      </c>
      <c r="E79" s="30">
        <v>45331</v>
      </c>
      <c r="F79" s="31">
        <v>45512</v>
      </c>
      <c r="G79" s="32">
        <v>24000000</v>
      </c>
      <c r="H79" s="33" t="s">
        <v>4890</v>
      </c>
      <c r="I79" s="33">
        <f t="shared" si="2"/>
        <v>24000000</v>
      </c>
      <c r="J79" s="34" t="s">
        <v>4761</v>
      </c>
      <c r="K79" s="34" t="s">
        <v>4758</v>
      </c>
      <c r="L79" s="35">
        <f t="shared" si="3"/>
        <v>0</v>
      </c>
      <c r="M79" s="36" t="s">
        <v>3559</v>
      </c>
      <c r="N79" s="12" t="s">
        <v>923</v>
      </c>
    </row>
    <row r="80" spans="1:14" ht="57" customHeight="1" x14ac:dyDescent="0.25">
      <c r="A80" s="26" t="s">
        <v>4952</v>
      </c>
      <c r="B80" s="37" t="s">
        <v>2608</v>
      </c>
      <c r="C80" s="40">
        <v>1143413289</v>
      </c>
      <c r="D80" s="41" t="s">
        <v>4953</v>
      </c>
      <c r="E80" s="30">
        <v>45331</v>
      </c>
      <c r="F80" s="31">
        <v>45512</v>
      </c>
      <c r="G80" s="32">
        <v>27000000</v>
      </c>
      <c r="H80" s="33">
        <v>9000000</v>
      </c>
      <c r="I80" s="33">
        <f t="shared" si="2"/>
        <v>18000000</v>
      </c>
      <c r="J80" s="34" t="s">
        <v>4761</v>
      </c>
      <c r="K80" s="34" t="s">
        <v>4758</v>
      </c>
      <c r="L80" s="35">
        <f t="shared" si="3"/>
        <v>0.33333333333333331</v>
      </c>
      <c r="M80" s="36" t="s">
        <v>3560</v>
      </c>
      <c r="N80" s="12" t="s">
        <v>923</v>
      </c>
    </row>
    <row r="81" spans="1:14" ht="57" customHeight="1" x14ac:dyDescent="0.25">
      <c r="A81" s="26" t="s">
        <v>4954</v>
      </c>
      <c r="B81" s="37" t="s">
        <v>2810</v>
      </c>
      <c r="C81" s="40">
        <v>1143370099</v>
      </c>
      <c r="D81" s="41" t="s">
        <v>4955</v>
      </c>
      <c r="E81" s="30">
        <v>45331</v>
      </c>
      <c r="F81" s="31">
        <v>45512</v>
      </c>
      <c r="G81" s="32">
        <v>21000000</v>
      </c>
      <c r="H81" s="33">
        <v>7000000</v>
      </c>
      <c r="I81" s="33">
        <f t="shared" si="2"/>
        <v>14000000</v>
      </c>
      <c r="J81" s="34" t="s">
        <v>4761</v>
      </c>
      <c r="K81" s="34" t="s">
        <v>4758</v>
      </c>
      <c r="L81" s="35">
        <f t="shared" si="3"/>
        <v>0.33333333333333331</v>
      </c>
      <c r="M81" s="36" t="s">
        <v>3561</v>
      </c>
      <c r="N81" s="12" t="s">
        <v>923</v>
      </c>
    </row>
    <row r="82" spans="1:14" ht="57" customHeight="1" x14ac:dyDescent="0.25">
      <c r="A82" s="26" t="s">
        <v>4956</v>
      </c>
      <c r="B82" s="37" t="s">
        <v>4957</v>
      </c>
      <c r="C82" s="40">
        <v>1143369441</v>
      </c>
      <c r="D82" s="41" t="s">
        <v>3376</v>
      </c>
      <c r="E82" s="30">
        <v>45331</v>
      </c>
      <c r="F82" s="31">
        <v>45512</v>
      </c>
      <c r="G82" s="32">
        <v>30000000</v>
      </c>
      <c r="H82" s="33" t="s">
        <v>4890</v>
      </c>
      <c r="I82" s="33">
        <f t="shared" si="2"/>
        <v>30000000</v>
      </c>
      <c r="J82" s="34" t="s">
        <v>4761</v>
      </c>
      <c r="K82" s="34" t="s">
        <v>4758</v>
      </c>
      <c r="L82" s="35">
        <f t="shared" si="3"/>
        <v>0</v>
      </c>
      <c r="M82" s="36" t="s">
        <v>3562</v>
      </c>
      <c r="N82" s="12" t="s">
        <v>3126</v>
      </c>
    </row>
    <row r="83" spans="1:14" ht="57" customHeight="1" x14ac:dyDescent="0.25">
      <c r="A83" s="26" t="s">
        <v>4958</v>
      </c>
      <c r="B83" s="37" t="s">
        <v>2832</v>
      </c>
      <c r="C83" s="40">
        <v>1235046337</v>
      </c>
      <c r="D83" s="41" t="s">
        <v>3360</v>
      </c>
      <c r="E83" s="30">
        <v>45331</v>
      </c>
      <c r="F83" s="31">
        <v>45512</v>
      </c>
      <c r="G83" s="32">
        <v>21000000</v>
      </c>
      <c r="H83" s="33">
        <v>7000000</v>
      </c>
      <c r="I83" s="33">
        <f t="shared" si="2"/>
        <v>14000000</v>
      </c>
      <c r="J83" s="34" t="s">
        <v>4761</v>
      </c>
      <c r="K83" s="34" t="s">
        <v>4758</v>
      </c>
      <c r="L83" s="35">
        <f t="shared" si="3"/>
        <v>0.33333333333333331</v>
      </c>
      <c r="M83" s="36" t="s">
        <v>3563</v>
      </c>
      <c r="N83" s="12" t="s">
        <v>923</v>
      </c>
    </row>
    <row r="84" spans="1:14" ht="57" customHeight="1" x14ac:dyDescent="0.25">
      <c r="A84" s="26" t="s">
        <v>4959</v>
      </c>
      <c r="B84" s="37" t="s">
        <v>2709</v>
      </c>
      <c r="C84" s="40">
        <v>1047486702</v>
      </c>
      <c r="D84" s="41" t="s">
        <v>4960</v>
      </c>
      <c r="E84" s="30">
        <v>45331</v>
      </c>
      <c r="F84" s="31">
        <v>45512</v>
      </c>
      <c r="G84" s="32">
        <v>24000000</v>
      </c>
      <c r="H84" s="33">
        <v>8000000</v>
      </c>
      <c r="I84" s="33">
        <f t="shared" si="2"/>
        <v>16000000</v>
      </c>
      <c r="J84" s="34" t="s">
        <v>4761</v>
      </c>
      <c r="K84" s="34" t="s">
        <v>4758</v>
      </c>
      <c r="L84" s="35">
        <f t="shared" si="3"/>
        <v>0.33333333333333331</v>
      </c>
      <c r="M84" s="36" t="s">
        <v>3564</v>
      </c>
      <c r="N84" s="12" t="s">
        <v>923</v>
      </c>
    </row>
    <row r="85" spans="1:14" ht="57" customHeight="1" x14ac:dyDescent="0.25">
      <c r="A85" s="26" t="s">
        <v>4961</v>
      </c>
      <c r="B85" s="37" t="s">
        <v>2746</v>
      </c>
      <c r="C85" s="40">
        <v>1047428888</v>
      </c>
      <c r="D85" s="41" t="s">
        <v>507</v>
      </c>
      <c r="E85" s="30">
        <v>45331</v>
      </c>
      <c r="F85" s="31">
        <v>45451</v>
      </c>
      <c r="G85" s="32">
        <v>16000000</v>
      </c>
      <c r="H85" s="33">
        <v>12000000</v>
      </c>
      <c r="I85" s="33">
        <f t="shared" si="2"/>
        <v>4000000</v>
      </c>
      <c r="J85" s="34" t="s">
        <v>4761</v>
      </c>
      <c r="K85" s="34" t="s">
        <v>4758</v>
      </c>
      <c r="L85" s="35">
        <f t="shared" si="3"/>
        <v>0.75</v>
      </c>
      <c r="M85" s="36" t="s">
        <v>3565</v>
      </c>
      <c r="N85" s="12" t="s">
        <v>926</v>
      </c>
    </row>
    <row r="86" spans="1:14" ht="57" customHeight="1" x14ac:dyDescent="0.25">
      <c r="A86" s="26" t="s">
        <v>4962</v>
      </c>
      <c r="B86" s="37" t="s">
        <v>2287</v>
      </c>
      <c r="C86" s="40">
        <v>1047401661</v>
      </c>
      <c r="D86" s="41" t="s">
        <v>4963</v>
      </c>
      <c r="E86" s="30">
        <v>45331</v>
      </c>
      <c r="F86" s="31">
        <v>45451</v>
      </c>
      <c r="G86" s="32">
        <v>16000000</v>
      </c>
      <c r="H86" s="33">
        <v>12000000</v>
      </c>
      <c r="I86" s="33">
        <f t="shared" si="2"/>
        <v>4000000</v>
      </c>
      <c r="J86" s="34" t="s">
        <v>4761</v>
      </c>
      <c r="K86" s="34" t="s">
        <v>4758</v>
      </c>
      <c r="L86" s="35">
        <f t="shared" si="3"/>
        <v>0.75</v>
      </c>
      <c r="M86" s="36" t="s">
        <v>3566</v>
      </c>
      <c r="N86" s="12" t="s">
        <v>3125</v>
      </c>
    </row>
    <row r="87" spans="1:14" ht="57" customHeight="1" x14ac:dyDescent="0.25">
      <c r="A87" s="26" t="s">
        <v>4964</v>
      </c>
      <c r="B87" s="37" t="s">
        <v>2557</v>
      </c>
      <c r="C87" s="40">
        <v>1047406508</v>
      </c>
      <c r="D87" s="41" t="s">
        <v>4965</v>
      </c>
      <c r="E87" s="30">
        <v>45331</v>
      </c>
      <c r="F87" s="31">
        <v>45512</v>
      </c>
      <c r="G87" s="32">
        <v>30000000</v>
      </c>
      <c r="H87" s="33">
        <v>15000000</v>
      </c>
      <c r="I87" s="33">
        <f t="shared" si="2"/>
        <v>15000000</v>
      </c>
      <c r="J87" s="34" t="s">
        <v>4761</v>
      </c>
      <c r="K87" s="34" t="s">
        <v>4758</v>
      </c>
      <c r="L87" s="35">
        <f t="shared" si="3"/>
        <v>0.5</v>
      </c>
      <c r="M87" s="36" t="s">
        <v>3567</v>
      </c>
      <c r="N87" s="12" t="s">
        <v>923</v>
      </c>
    </row>
    <row r="88" spans="1:14" ht="57" customHeight="1" x14ac:dyDescent="0.25">
      <c r="A88" s="26" t="s">
        <v>4966</v>
      </c>
      <c r="B88" s="37" t="s">
        <v>2202</v>
      </c>
      <c r="C88" s="40">
        <v>1143328559</v>
      </c>
      <c r="D88" s="41" t="s">
        <v>252</v>
      </c>
      <c r="E88" s="30">
        <v>45331</v>
      </c>
      <c r="F88" s="31">
        <v>45512</v>
      </c>
      <c r="G88" s="32">
        <v>16800000</v>
      </c>
      <c r="H88" s="33">
        <v>8400000</v>
      </c>
      <c r="I88" s="33">
        <f t="shared" si="2"/>
        <v>8400000</v>
      </c>
      <c r="J88" s="34" t="s">
        <v>4761</v>
      </c>
      <c r="K88" s="34" t="s">
        <v>4758</v>
      </c>
      <c r="L88" s="35">
        <f t="shared" si="3"/>
        <v>0.5</v>
      </c>
      <c r="M88" s="36" t="s">
        <v>3568</v>
      </c>
      <c r="N88" s="12" t="s">
        <v>923</v>
      </c>
    </row>
    <row r="89" spans="1:14" ht="57" customHeight="1" x14ac:dyDescent="0.25">
      <c r="A89" s="26" t="s">
        <v>4967</v>
      </c>
      <c r="B89" s="37" t="s">
        <v>4968</v>
      </c>
      <c r="C89" s="40">
        <v>73163520</v>
      </c>
      <c r="D89" s="41" t="s">
        <v>78</v>
      </c>
      <c r="E89" s="30">
        <v>45331</v>
      </c>
      <c r="F89" s="31">
        <v>45512</v>
      </c>
      <c r="G89" s="32">
        <v>24000000</v>
      </c>
      <c r="H89" s="33">
        <v>8000000</v>
      </c>
      <c r="I89" s="33">
        <f t="shared" si="2"/>
        <v>16000000</v>
      </c>
      <c r="J89" s="34" t="s">
        <v>4761</v>
      </c>
      <c r="K89" s="34" t="s">
        <v>4758</v>
      </c>
      <c r="L89" s="35">
        <f t="shared" si="3"/>
        <v>0.33333333333333331</v>
      </c>
      <c r="M89" s="36" t="s">
        <v>3569</v>
      </c>
      <c r="N89" s="12" t="s">
        <v>923</v>
      </c>
    </row>
    <row r="90" spans="1:14" ht="57" customHeight="1" x14ac:dyDescent="0.25">
      <c r="A90" s="26" t="s">
        <v>4969</v>
      </c>
      <c r="B90" s="37" t="s">
        <v>53</v>
      </c>
      <c r="C90" s="40">
        <v>1143395212</v>
      </c>
      <c r="D90" s="41" t="s">
        <v>431</v>
      </c>
      <c r="E90" s="30">
        <v>45331</v>
      </c>
      <c r="F90" s="31">
        <v>45451</v>
      </c>
      <c r="G90" s="32">
        <v>12000000</v>
      </c>
      <c r="H90" s="33">
        <v>9000000</v>
      </c>
      <c r="I90" s="33">
        <f t="shared" si="2"/>
        <v>3000000</v>
      </c>
      <c r="J90" s="34" t="s">
        <v>4761</v>
      </c>
      <c r="K90" s="34" t="s">
        <v>4758</v>
      </c>
      <c r="L90" s="35">
        <f t="shared" si="3"/>
        <v>0.75</v>
      </c>
      <c r="M90" s="36" t="s">
        <v>3570</v>
      </c>
      <c r="N90" s="12" t="s">
        <v>923</v>
      </c>
    </row>
    <row r="91" spans="1:14" ht="57" customHeight="1" x14ac:dyDescent="0.25">
      <c r="A91" s="26" t="s">
        <v>4970</v>
      </c>
      <c r="B91" s="37" t="s">
        <v>2286</v>
      </c>
      <c r="C91" s="40">
        <v>1143324631</v>
      </c>
      <c r="D91" s="41" t="s">
        <v>178</v>
      </c>
      <c r="E91" s="30">
        <v>45331</v>
      </c>
      <c r="F91" s="31">
        <v>45512</v>
      </c>
      <c r="G91" s="32">
        <v>21000000</v>
      </c>
      <c r="H91" s="33">
        <v>10500000</v>
      </c>
      <c r="I91" s="33">
        <f t="shared" si="2"/>
        <v>10500000</v>
      </c>
      <c r="J91" s="34" t="s">
        <v>4761</v>
      </c>
      <c r="K91" s="34" t="s">
        <v>4758</v>
      </c>
      <c r="L91" s="35">
        <f t="shared" si="3"/>
        <v>0.5</v>
      </c>
      <c r="M91" s="36" t="s">
        <v>3571</v>
      </c>
      <c r="N91" s="12" t="s">
        <v>923</v>
      </c>
    </row>
    <row r="92" spans="1:14" ht="57" customHeight="1" x14ac:dyDescent="0.25">
      <c r="A92" s="26" t="s">
        <v>4971</v>
      </c>
      <c r="B92" s="37" t="s">
        <v>4972</v>
      </c>
      <c r="C92" s="40">
        <v>1143392868</v>
      </c>
      <c r="D92" s="41" t="s">
        <v>4973</v>
      </c>
      <c r="E92" s="30">
        <v>45331</v>
      </c>
      <c r="F92" s="31">
        <v>45512</v>
      </c>
      <c r="G92" s="32">
        <v>18000000</v>
      </c>
      <c r="H92" s="33">
        <v>6000000</v>
      </c>
      <c r="I92" s="33">
        <f t="shared" si="2"/>
        <v>12000000</v>
      </c>
      <c r="J92" s="34" t="s">
        <v>4761</v>
      </c>
      <c r="K92" s="34" t="s">
        <v>4758</v>
      </c>
      <c r="L92" s="35">
        <f t="shared" si="3"/>
        <v>0.33333333333333331</v>
      </c>
      <c r="M92" s="36" t="s">
        <v>3572</v>
      </c>
      <c r="N92" s="12" t="s">
        <v>923</v>
      </c>
    </row>
    <row r="93" spans="1:14" ht="57" customHeight="1" x14ac:dyDescent="0.25">
      <c r="A93" s="26" t="s">
        <v>4974</v>
      </c>
      <c r="B93" s="37" t="s">
        <v>2906</v>
      </c>
      <c r="C93" s="40">
        <v>1052981356</v>
      </c>
      <c r="D93" s="41" t="s">
        <v>359</v>
      </c>
      <c r="E93" s="30">
        <v>45331</v>
      </c>
      <c r="F93" s="31">
        <v>45512</v>
      </c>
      <c r="G93" s="32">
        <v>30000000</v>
      </c>
      <c r="H93" s="33">
        <v>15000000</v>
      </c>
      <c r="I93" s="33">
        <f t="shared" si="2"/>
        <v>15000000</v>
      </c>
      <c r="J93" s="34" t="s">
        <v>4761</v>
      </c>
      <c r="K93" s="34" t="s">
        <v>4758</v>
      </c>
      <c r="L93" s="35">
        <f t="shared" si="3"/>
        <v>0.5</v>
      </c>
      <c r="M93" s="36" t="s">
        <v>3573</v>
      </c>
      <c r="N93" s="12" t="s">
        <v>923</v>
      </c>
    </row>
    <row r="94" spans="1:14" ht="57" customHeight="1" x14ac:dyDescent="0.25">
      <c r="A94" s="26" t="s">
        <v>4975</v>
      </c>
      <c r="B94" s="37" t="s">
        <v>2243</v>
      </c>
      <c r="C94" s="40">
        <v>1047445098</v>
      </c>
      <c r="D94" s="41" t="s">
        <v>4976</v>
      </c>
      <c r="E94" s="30">
        <v>45331</v>
      </c>
      <c r="F94" s="31">
        <v>45634</v>
      </c>
      <c r="G94" s="32">
        <v>46500000</v>
      </c>
      <c r="H94" s="33">
        <v>4650000</v>
      </c>
      <c r="I94" s="33">
        <f t="shared" si="2"/>
        <v>41850000</v>
      </c>
      <c r="J94" s="34" t="s">
        <v>4761</v>
      </c>
      <c r="K94" s="34" t="s">
        <v>4758</v>
      </c>
      <c r="L94" s="35">
        <f t="shared" si="3"/>
        <v>0.1</v>
      </c>
      <c r="M94" s="36" t="s">
        <v>3574</v>
      </c>
      <c r="N94" s="12" t="s">
        <v>923</v>
      </c>
    </row>
    <row r="95" spans="1:14" ht="57" customHeight="1" x14ac:dyDescent="0.25">
      <c r="A95" s="26" t="s">
        <v>4977</v>
      </c>
      <c r="B95" s="37" t="s">
        <v>2460</v>
      </c>
      <c r="C95" s="40">
        <v>1047413564</v>
      </c>
      <c r="D95" s="41" t="s">
        <v>4978</v>
      </c>
      <c r="E95" s="30">
        <v>45331</v>
      </c>
      <c r="F95" s="31">
        <v>45634</v>
      </c>
      <c r="G95" s="32">
        <v>46500000</v>
      </c>
      <c r="H95" s="33" t="s">
        <v>4890</v>
      </c>
      <c r="I95" s="33">
        <f t="shared" si="2"/>
        <v>46500000</v>
      </c>
      <c r="J95" s="34" t="s">
        <v>4761</v>
      </c>
      <c r="K95" s="34" t="s">
        <v>4758</v>
      </c>
      <c r="L95" s="35">
        <f t="shared" si="3"/>
        <v>0</v>
      </c>
      <c r="M95" s="36" t="s">
        <v>3575</v>
      </c>
      <c r="N95" s="12" t="s">
        <v>923</v>
      </c>
    </row>
    <row r="96" spans="1:14" ht="57" customHeight="1" x14ac:dyDescent="0.25">
      <c r="A96" s="26" t="s">
        <v>4979</v>
      </c>
      <c r="B96" s="37" t="s">
        <v>2678</v>
      </c>
      <c r="C96" s="40">
        <v>1064998800</v>
      </c>
      <c r="D96" s="41" t="s">
        <v>236</v>
      </c>
      <c r="E96" s="30">
        <v>45331</v>
      </c>
      <c r="F96" s="31">
        <v>45512</v>
      </c>
      <c r="G96" s="32">
        <v>18000000</v>
      </c>
      <c r="H96" s="33">
        <v>3000000</v>
      </c>
      <c r="I96" s="33">
        <f t="shared" si="2"/>
        <v>15000000</v>
      </c>
      <c r="J96" s="34" t="s">
        <v>4761</v>
      </c>
      <c r="K96" s="34" t="s">
        <v>4758</v>
      </c>
      <c r="L96" s="35">
        <f t="shared" si="3"/>
        <v>0.16666666666666666</v>
      </c>
      <c r="M96" s="36" t="s">
        <v>3576</v>
      </c>
      <c r="N96" s="12" t="s">
        <v>923</v>
      </c>
    </row>
    <row r="97" spans="1:14" ht="57" customHeight="1" x14ac:dyDescent="0.25">
      <c r="A97" s="26" t="s">
        <v>4980</v>
      </c>
      <c r="B97" s="37" t="s">
        <v>2460</v>
      </c>
      <c r="C97" s="40">
        <v>37726747</v>
      </c>
      <c r="D97" s="41" t="s">
        <v>858</v>
      </c>
      <c r="E97" s="30">
        <v>45331</v>
      </c>
      <c r="F97" s="31">
        <v>45634</v>
      </c>
      <c r="G97" s="32">
        <v>46500000</v>
      </c>
      <c r="H97" s="33" t="s">
        <v>4890</v>
      </c>
      <c r="I97" s="33">
        <f t="shared" si="2"/>
        <v>46500000</v>
      </c>
      <c r="J97" s="34" t="s">
        <v>4761</v>
      </c>
      <c r="K97" s="34" t="s">
        <v>4758</v>
      </c>
      <c r="L97" s="35">
        <f t="shared" si="3"/>
        <v>0</v>
      </c>
      <c r="M97" s="36" t="s">
        <v>3577</v>
      </c>
      <c r="N97" s="12" t="s">
        <v>923</v>
      </c>
    </row>
    <row r="98" spans="1:14" ht="57" customHeight="1" x14ac:dyDescent="0.25">
      <c r="A98" s="26" t="s">
        <v>4981</v>
      </c>
      <c r="B98" s="37" t="s">
        <v>2885</v>
      </c>
      <c r="C98" s="40">
        <v>45760705</v>
      </c>
      <c r="D98" s="41" t="s">
        <v>4982</v>
      </c>
      <c r="E98" s="30">
        <v>45331</v>
      </c>
      <c r="F98" s="31">
        <v>45512</v>
      </c>
      <c r="G98" s="32">
        <v>12000000</v>
      </c>
      <c r="H98" s="33" t="s">
        <v>4890</v>
      </c>
      <c r="I98" s="33">
        <f t="shared" si="2"/>
        <v>12000000</v>
      </c>
      <c r="J98" s="34" t="s">
        <v>4761</v>
      </c>
      <c r="K98" s="34" t="s">
        <v>4758</v>
      </c>
      <c r="L98" s="35">
        <f t="shared" si="3"/>
        <v>0</v>
      </c>
      <c r="M98" s="36" t="s">
        <v>3578</v>
      </c>
      <c r="N98" s="12" t="s">
        <v>923</v>
      </c>
    </row>
    <row r="99" spans="1:14" ht="57" customHeight="1" x14ac:dyDescent="0.25">
      <c r="A99" s="26" t="s">
        <v>4983</v>
      </c>
      <c r="B99" s="37" t="s">
        <v>43</v>
      </c>
      <c r="C99" s="40">
        <v>1128047252</v>
      </c>
      <c r="D99" s="41" t="s">
        <v>693</v>
      </c>
      <c r="E99" s="30">
        <v>45331</v>
      </c>
      <c r="F99" s="31">
        <v>45512</v>
      </c>
      <c r="G99" s="32">
        <v>18000000</v>
      </c>
      <c r="H99" s="33">
        <v>9000000</v>
      </c>
      <c r="I99" s="33">
        <f t="shared" si="2"/>
        <v>9000000</v>
      </c>
      <c r="J99" s="34" t="s">
        <v>4761</v>
      </c>
      <c r="K99" s="34" t="s">
        <v>4758</v>
      </c>
      <c r="L99" s="35">
        <f t="shared" si="3"/>
        <v>0.5</v>
      </c>
      <c r="M99" s="36" t="s">
        <v>3579</v>
      </c>
      <c r="N99" s="12" t="s">
        <v>923</v>
      </c>
    </row>
    <row r="100" spans="1:14" ht="57" customHeight="1" x14ac:dyDescent="0.25">
      <c r="A100" s="26" t="s">
        <v>4984</v>
      </c>
      <c r="B100" s="42" t="s">
        <v>2360</v>
      </c>
      <c r="C100" s="40" t="s">
        <v>4985</v>
      </c>
      <c r="D100" s="41" t="s">
        <v>4986</v>
      </c>
      <c r="E100" s="30">
        <v>45336</v>
      </c>
      <c r="F100" s="31">
        <v>45517</v>
      </c>
      <c r="G100" s="32">
        <v>164250000</v>
      </c>
      <c r="H100" s="33">
        <v>32850000</v>
      </c>
      <c r="I100" s="33">
        <f t="shared" si="2"/>
        <v>131400000</v>
      </c>
      <c r="J100" s="34" t="s">
        <v>4761</v>
      </c>
      <c r="K100" s="34" t="s">
        <v>4758</v>
      </c>
      <c r="L100" s="35">
        <f t="shared" si="3"/>
        <v>0.2</v>
      </c>
      <c r="M100" s="36" t="s">
        <v>3580</v>
      </c>
      <c r="N100" s="12" t="s">
        <v>923</v>
      </c>
    </row>
    <row r="101" spans="1:14" ht="57" customHeight="1" x14ac:dyDescent="0.25">
      <c r="A101" s="26" t="s">
        <v>4987</v>
      </c>
      <c r="B101" s="37" t="s">
        <v>4988</v>
      </c>
      <c r="C101" s="40">
        <v>45562917</v>
      </c>
      <c r="D101" s="41" t="s">
        <v>471</v>
      </c>
      <c r="E101" s="30">
        <v>45335</v>
      </c>
      <c r="F101" s="31">
        <v>45516</v>
      </c>
      <c r="G101" s="32">
        <v>18000000</v>
      </c>
      <c r="H101" s="33" t="s">
        <v>4890</v>
      </c>
      <c r="I101" s="33">
        <f t="shared" si="2"/>
        <v>18000000</v>
      </c>
      <c r="J101" s="34" t="s">
        <v>4761</v>
      </c>
      <c r="K101" s="34" t="s">
        <v>4758</v>
      </c>
      <c r="L101" s="35">
        <f t="shared" si="3"/>
        <v>0</v>
      </c>
      <c r="M101" s="36" t="s">
        <v>3581</v>
      </c>
      <c r="N101" s="12" t="s">
        <v>923</v>
      </c>
    </row>
    <row r="102" spans="1:14" ht="57" customHeight="1" x14ac:dyDescent="0.25">
      <c r="A102" s="26" t="s">
        <v>4989</v>
      </c>
      <c r="B102" s="37" t="s">
        <v>4990</v>
      </c>
      <c r="C102" s="40">
        <v>45754235</v>
      </c>
      <c r="D102" s="41" t="s">
        <v>4991</v>
      </c>
      <c r="E102" s="30">
        <v>45331</v>
      </c>
      <c r="F102" s="31">
        <v>45634</v>
      </c>
      <c r="G102" s="32">
        <v>46500000</v>
      </c>
      <c r="H102" s="33" t="s">
        <v>4890</v>
      </c>
      <c r="I102" s="33">
        <f t="shared" si="2"/>
        <v>46500000</v>
      </c>
      <c r="J102" s="34" t="s">
        <v>4761</v>
      </c>
      <c r="K102" s="34" t="s">
        <v>4758</v>
      </c>
      <c r="L102" s="35">
        <f t="shared" si="3"/>
        <v>0</v>
      </c>
      <c r="M102" s="36" t="s">
        <v>3582</v>
      </c>
      <c r="N102" s="12" t="s">
        <v>923</v>
      </c>
    </row>
    <row r="103" spans="1:14" ht="57" customHeight="1" x14ac:dyDescent="0.25">
      <c r="A103" s="26" t="s">
        <v>4992</v>
      </c>
      <c r="B103" s="37" t="s">
        <v>2653</v>
      </c>
      <c r="C103" s="40">
        <v>1047488449</v>
      </c>
      <c r="D103" s="41" t="s">
        <v>531</v>
      </c>
      <c r="E103" s="30">
        <v>45331</v>
      </c>
      <c r="F103" s="31">
        <v>45512</v>
      </c>
      <c r="G103" s="32">
        <v>24000000</v>
      </c>
      <c r="H103" s="33">
        <v>16000000</v>
      </c>
      <c r="I103" s="33">
        <f t="shared" si="2"/>
        <v>8000000</v>
      </c>
      <c r="J103" s="34" t="s">
        <v>4761</v>
      </c>
      <c r="K103" s="34" t="s">
        <v>4758</v>
      </c>
      <c r="L103" s="35">
        <f t="shared" si="3"/>
        <v>0.66666666666666663</v>
      </c>
      <c r="M103" s="36" t="s">
        <v>3583</v>
      </c>
      <c r="N103" s="12" t="s">
        <v>923</v>
      </c>
    </row>
    <row r="104" spans="1:14" ht="57" customHeight="1" x14ac:dyDescent="0.25">
      <c r="A104" s="26" t="s">
        <v>4993</v>
      </c>
      <c r="B104" s="37" t="s">
        <v>2832</v>
      </c>
      <c r="C104" s="40">
        <v>1047455480</v>
      </c>
      <c r="D104" s="41" t="s">
        <v>492</v>
      </c>
      <c r="E104" s="30">
        <v>45331</v>
      </c>
      <c r="F104" s="31">
        <v>45512</v>
      </c>
      <c r="G104" s="32">
        <v>24000000</v>
      </c>
      <c r="H104" s="33">
        <v>8000000</v>
      </c>
      <c r="I104" s="33">
        <f t="shared" si="2"/>
        <v>16000000</v>
      </c>
      <c r="J104" s="34" t="s">
        <v>4761</v>
      </c>
      <c r="K104" s="34" t="s">
        <v>4758</v>
      </c>
      <c r="L104" s="35">
        <f t="shared" si="3"/>
        <v>0.33333333333333331</v>
      </c>
      <c r="M104" s="36" t="s">
        <v>3584</v>
      </c>
      <c r="N104" s="12" t="s">
        <v>923</v>
      </c>
    </row>
    <row r="105" spans="1:14" ht="57" customHeight="1" x14ac:dyDescent="0.25">
      <c r="A105" s="26" t="s">
        <v>4994</v>
      </c>
      <c r="B105" s="37" t="s">
        <v>25</v>
      </c>
      <c r="C105" s="40">
        <v>1047459720</v>
      </c>
      <c r="D105" s="41" t="s">
        <v>4995</v>
      </c>
      <c r="E105" s="30">
        <v>45331</v>
      </c>
      <c r="F105" s="31">
        <v>45451</v>
      </c>
      <c r="G105" s="32">
        <v>14000000</v>
      </c>
      <c r="H105" s="33" t="s">
        <v>4890</v>
      </c>
      <c r="I105" s="33">
        <f t="shared" si="2"/>
        <v>14000000</v>
      </c>
      <c r="J105" s="34" t="s">
        <v>4761</v>
      </c>
      <c r="K105" s="34" t="s">
        <v>4758</v>
      </c>
      <c r="L105" s="35">
        <f t="shared" si="3"/>
        <v>0</v>
      </c>
      <c r="M105" s="36" t="s">
        <v>3585</v>
      </c>
      <c r="N105" s="12" t="s">
        <v>923</v>
      </c>
    </row>
    <row r="106" spans="1:14" ht="57" customHeight="1" x14ac:dyDescent="0.25">
      <c r="A106" s="26" t="s">
        <v>4996</v>
      </c>
      <c r="B106" s="37" t="s">
        <v>59</v>
      </c>
      <c r="C106" s="40">
        <v>1051662730</v>
      </c>
      <c r="D106" s="41" t="s">
        <v>4997</v>
      </c>
      <c r="E106" s="30">
        <v>45331</v>
      </c>
      <c r="F106" s="31">
        <v>45512</v>
      </c>
      <c r="G106" s="32">
        <v>21000000</v>
      </c>
      <c r="H106" s="33" t="s">
        <v>4890</v>
      </c>
      <c r="I106" s="33">
        <f t="shared" si="2"/>
        <v>21000000</v>
      </c>
      <c r="J106" s="34" t="s">
        <v>4761</v>
      </c>
      <c r="K106" s="34" t="s">
        <v>4758</v>
      </c>
      <c r="L106" s="35">
        <f t="shared" si="3"/>
        <v>0</v>
      </c>
      <c r="M106" s="36" t="s">
        <v>3585</v>
      </c>
      <c r="N106" s="12" t="s">
        <v>923</v>
      </c>
    </row>
    <row r="107" spans="1:14" ht="57" customHeight="1" x14ac:dyDescent="0.25">
      <c r="A107" s="26" t="s">
        <v>4998</v>
      </c>
      <c r="B107" s="37" t="s">
        <v>2622</v>
      </c>
      <c r="C107" s="40">
        <v>1143331049</v>
      </c>
      <c r="D107" s="41" t="s">
        <v>273</v>
      </c>
      <c r="E107" s="30">
        <v>45331</v>
      </c>
      <c r="F107" s="31">
        <v>45420</v>
      </c>
      <c r="G107" s="32">
        <v>14400000</v>
      </c>
      <c r="H107" s="33">
        <v>9600000</v>
      </c>
      <c r="I107" s="33">
        <f t="shared" si="2"/>
        <v>4800000</v>
      </c>
      <c r="J107" s="34" t="s">
        <v>4761</v>
      </c>
      <c r="K107" s="34" t="s">
        <v>4758</v>
      </c>
      <c r="L107" s="35">
        <f t="shared" si="3"/>
        <v>0.66666666666666663</v>
      </c>
      <c r="M107" s="36" t="s">
        <v>3586</v>
      </c>
      <c r="N107" s="12" t="s">
        <v>923</v>
      </c>
    </row>
    <row r="108" spans="1:14" ht="57" customHeight="1" x14ac:dyDescent="0.25">
      <c r="A108" s="26" t="s">
        <v>4999</v>
      </c>
      <c r="B108" s="37" t="s">
        <v>4990</v>
      </c>
      <c r="C108" s="40">
        <v>1047485063</v>
      </c>
      <c r="D108" s="41" t="s">
        <v>5000</v>
      </c>
      <c r="E108" s="30">
        <v>45331</v>
      </c>
      <c r="F108" s="31">
        <v>45634</v>
      </c>
      <c r="G108" s="32">
        <v>46500000</v>
      </c>
      <c r="H108" s="33">
        <v>4650000</v>
      </c>
      <c r="I108" s="33">
        <f t="shared" si="2"/>
        <v>41850000</v>
      </c>
      <c r="J108" s="34" t="s">
        <v>4761</v>
      </c>
      <c r="K108" s="34" t="s">
        <v>4758</v>
      </c>
      <c r="L108" s="35">
        <f t="shared" si="3"/>
        <v>0.1</v>
      </c>
      <c r="M108" s="36" t="s">
        <v>3587</v>
      </c>
      <c r="N108" s="12" t="s">
        <v>923</v>
      </c>
    </row>
    <row r="109" spans="1:14" ht="57" customHeight="1" x14ac:dyDescent="0.25">
      <c r="A109" s="26" t="s">
        <v>5001</v>
      </c>
      <c r="B109" s="37" t="s">
        <v>2622</v>
      </c>
      <c r="C109" s="40">
        <v>1143330161</v>
      </c>
      <c r="D109" s="41" t="s">
        <v>566</v>
      </c>
      <c r="E109" s="30">
        <v>45331</v>
      </c>
      <c r="F109" s="31" t="s">
        <v>5002</v>
      </c>
      <c r="G109" s="32">
        <v>15900000</v>
      </c>
      <c r="H109" s="33">
        <v>10600000</v>
      </c>
      <c r="I109" s="33">
        <f t="shared" si="2"/>
        <v>5300000</v>
      </c>
      <c r="J109" s="34" t="s">
        <v>4761</v>
      </c>
      <c r="K109" s="34" t="s">
        <v>4758</v>
      </c>
      <c r="L109" s="35">
        <f t="shared" si="3"/>
        <v>0.66666666666666663</v>
      </c>
      <c r="M109" s="36" t="s">
        <v>3588</v>
      </c>
      <c r="N109" s="12" t="s">
        <v>923</v>
      </c>
    </row>
    <row r="110" spans="1:14" ht="57" customHeight="1" x14ac:dyDescent="0.25">
      <c r="A110" s="26" t="s">
        <v>5003</v>
      </c>
      <c r="B110" s="37" t="s">
        <v>2447</v>
      </c>
      <c r="C110" s="43">
        <v>1143372921</v>
      </c>
      <c r="D110" s="41" t="s">
        <v>848</v>
      </c>
      <c r="E110" s="30">
        <v>45331</v>
      </c>
      <c r="F110" s="31">
        <v>45512</v>
      </c>
      <c r="G110" s="32">
        <v>13200000</v>
      </c>
      <c r="H110" s="33" t="s">
        <v>4890</v>
      </c>
      <c r="I110" s="33">
        <f t="shared" si="2"/>
        <v>13200000</v>
      </c>
      <c r="J110" s="34" t="s">
        <v>4761</v>
      </c>
      <c r="K110" s="34" t="s">
        <v>4758</v>
      </c>
      <c r="L110" s="35">
        <f t="shared" si="3"/>
        <v>0</v>
      </c>
      <c r="M110" s="36" t="s">
        <v>3589</v>
      </c>
      <c r="N110" s="12" t="s">
        <v>923</v>
      </c>
    </row>
    <row r="111" spans="1:14" ht="57" customHeight="1" x14ac:dyDescent="0.25">
      <c r="A111" s="26" t="s">
        <v>5004</v>
      </c>
      <c r="B111" s="37" t="s">
        <v>2733</v>
      </c>
      <c r="C111" s="40">
        <v>1143383301</v>
      </c>
      <c r="D111" s="41" t="s">
        <v>5005</v>
      </c>
      <c r="E111" s="30">
        <v>45331</v>
      </c>
      <c r="F111" s="31">
        <v>45512</v>
      </c>
      <c r="G111" s="32">
        <v>18000000</v>
      </c>
      <c r="H111" s="33">
        <v>6000000</v>
      </c>
      <c r="I111" s="33">
        <f t="shared" si="2"/>
        <v>12000000</v>
      </c>
      <c r="J111" s="34" t="s">
        <v>4761</v>
      </c>
      <c r="K111" s="34" t="s">
        <v>4758</v>
      </c>
      <c r="L111" s="35">
        <f t="shared" si="3"/>
        <v>0.33333333333333331</v>
      </c>
      <c r="M111" s="36" t="s">
        <v>3590</v>
      </c>
      <c r="N111" s="12" t="s">
        <v>923</v>
      </c>
    </row>
    <row r="112" spans="1:14" ht="57" customHeight="1" x14ac:dyDescent="0.25">
      <c r="A112" s="26" t="s">
        <v>5006</v>
      </c>
      <c r="B112" s="37" t="s">
        <v>2664</v>
      </c>
      <c r="C112" s="40">
        <v>1143333001</v>
      </c>
      <c r="D112" s="41" t="s">
        <v>5007</v>
      </c>
      <c r="E112" s="30">
        <v>45331</v>
      </c>
      <c r="F112" s="31">
        <v>45451</v>
      </c>
      <c r="G112" s="32">
        <v>16000000</v>
      </c>
      <c r="H112" s="33" t="s">
        <v>4890</v>
      </c>
      <c r="I112" s="33">
        <f t="shared" si="2"/>
        <v>16000000</v>
      </c>
      <c r="J112" s="34" t="s">
        <v>4761</v>
      </c>
      <c r="K112" s="34" t="s">
        <v>4758</v>
      </c>
      <c r="L112" s="35">
        <f t="shared" si="3"/>
        <v>0</v>
      </c>
      <c r="M112" s="36" t="s">
        <v>3591</v>
      </c>
      <c r="N112" s="12" t="s">
        <v>923</v>
      </c>
    </row>
    <row r="113" spans="1:14" ht="57" customHeight="1" x14ac:dyDescent="0.25">
      <c r="A113" s="26" t="s">
        <v>5008</v>
      </c>
      <c r="B113" s="37" t="s">
        <v>2464</v>
      </c>
      <c r="C113" s="40">
        <v>1128048099</v>
      </c>
      <c r="D113" s="41" t="s">
        <v>3246</v>
      </c>
      <c r="E113" s="30">
        <v>45331</v>
      </c>
      <c r="F113" s="31">
        <v>45512</v>
      </c>
      <c r="G113" s="32">
        <v>24000000</v>
      </c>
      <c r="H113" s="33" t="s">
        <v>4890</v>
      </c>
      <c r="I113" s="33">
        <f t="shared" si="2"/>
        <v>24000000</v>
      </c>
      <c r="J113" s="34" t="s">
        <v>4761</v>
      </c>
      <c r="K113" s="34" t="s">
        <v>4758</v>
      </c>
      <c r="L113" s="35">
        <f t="shared" si="3"/>
        <v>0</v>
      </c>
      <c r="M113" s="36" t="s">
        <v>3592</v>
      </c>
      <c r="N113" s="12" t="s">
        <v>923</v>
      </c>
    </row>
    <row r="114" spans="1:14" ht="57" customHeight="1" x14ac:dyDescent="0.25">
      <c r="A114" s="26" t="s">
        <v>5009</v>
      </c>
      <c r="B114" s="37" t="s">
        <v>2424</v>
      </c>
      <c r="C114" s="40">
        <v>1140814892</v>
      </c>
      <c r="D114" s="41" t="s">
        <v>3473</v>
      </c>
      <c r="E114" s="30">
        <v>45331</v>
      </c>
      <c r="F114" s="31">
        <v>45512</v>
      </c>
      <c r="G114" s="32">
        <v>30000000</v>
      </c>
      <c r="H114" s="33">
        <v>5000000</v>
      </c>
      <c r="I114" s="33">
        <f t="shared" si="2"/>
        <v>25000000</v>
      </c>
      <c r="J114" s="34" t="s">
        <v>4761</v>
      </c>
      <c r="K114" s="34" t="s">
        <v>4758</v>
      </c>
      <c r="L114" s="35">
        <f t="shared" si="3"/>
        <v>0.16666666666666666</v>
      </c>
      <c r="M114" s="36" t="s">
        <v>3593</v>
      </c>
      <c r="N114" s="12" t="s">
        <v>923</v>
      </c>
    </row>
    <row r="115" spans="1:14" ht="57" customHeight="1" x14ac:dyDescent="0.25">
      <c r="A115" s="26" t="s">
        <v>5010</v>
      </c>
      <c r="B115" s="37" t="s">
        <v>2424</v>
      </c>
      <c r="C115" s="40">
        <v>1140852510</v>
      </c>
      <c r="D115" s="41" t="s">
        <v>5011</v>
      </c>
      <c r="E115" s="30">
        <v>45331</v>
      </c>
      <c r="F115" s="31">
        <v>45512</v>
      </c>
      <c r="G115" s="32">
        <v>24000000</v>
      </c>
      <c r="H115" s="33" t="s">
        <v>4890</v>
      </c>
      <c r="I115" s="33">
        <f t="shared" si="2"/>
        <v>24000000</v>
      </c>
      <c r="J115" s="34" t="s">
        <v>4761</v>
      </c>
      <c r="K115" s="34" t="s">
        <v>4758</v>
      </c>
      <c r="L115" s="35">
        <f t="shared" si="3"/>
        <v>0</v>
      </c>
      <c r="M115" s="36" t="s">
        <v>3594</v>
      </c>
      <c r="N115" s="12" t="s">
        <v>923</v>
      </c>
    </row>
    <row r="116" spans="1:14" ht="57" customHeight="1" x14ac:dyDescent="0.25">
      <c r="A116" s="26" t="s">
        <v>5012</v>
      </c>
      <c r="B116" s="37" t="s">
        <v>2424</v>
      </c>
      <c r="C116" s="40">
        <v>1085048277</v>
      </c>
      <c r="D116" s="41" t="s">
        <v>5013</v>
      </c>
      <c r="E116" s="30">
        <v>45331</v>
      </c>
      <c r="F116" s="31">
        <v>45512</v>
      </c>
      <c r="G116" s="32">
        <v>30000000</v>
      </c>
      <c r="H116" s="33">
        <v>10000000</v>
      </c>
      <c r="I116" s="33">
        <f t="shared" si="2"/>
        <v>20000000</v>
      </c>
      <c r="J116" s="34" t="s">
        <v>4761</v>
      </c>
      <c r="K116" s="34" t="s">
        <v>4758</v>
      </c>
      <c r="L116" s="35">
        <f t="shared" si="3"/>
        <v>0.33333333333333331</v>
      </c>
      <c r="M116" s="36" t="s">
        <v>3595</v>
      </c>
      <c r="N116" s="12" t="s">
        <v>923</v>
      </c>
    </row>
    <row r="117" spans="1:14" ht="57" customHeight="1" x14ac:dyDescent="0.25">
      <c r="A117" s="26" t="s">
        <v>5014</v>
      </c>
      <c r="B117" s="37" t="s">
        <v>61</v>
      </c>
      <c r="C117" s="40">
        <v>1047365428</v>
      </c>
      <c r="D117" s="41" t="s">
        <v>232</v>
      </c>
      <c r="E117" s="30">
        <v>45331</v>
      </c>
      <c r="F117" s="31">
        <v>45451</v>
      </c>
      <c r="G117" s="32">
        <v>14000000</v>
      </c>
      <c r="H117" s="33">
        <v>7000000</v>
      </c>
      <c r="I117" s="33">
        <f t="shared" si="2"/>
        <v>7000000</v>
      </c>
      <c r="J117" s="34" t="s">
        <v>4761</v>
      </c>
      <c r="K117" s="34" t="s">
        <v>4758</v>
      </c>
      <c r="L117" s="35">
        <f t="shared" si="3"/>
        <v>0.5</v>
      </c>
      <c r="M117" s="36" t="s">
        <v>3596</v>
      </c>
      <c r="N117" s="12" t="s">
        <v>923</v>
      </c>
    </row>
    <row r="118" spans="1:14" ht="57" customHeight="1" x14ac:dyDescent="0.25">
      <c r="A118" s="26" t="s">
        <v>5015</v>
      </c>
      <c r="B118" s="37" t="s">
        <v>2622</v>
      </c>
      <c r="C118" s="40">
        <v>45454119</v>
      </c>
      <c r="D118" s="41" t="s">
        <v>5016</v>
      </c>
      <c r="E118" s="30">
        <v>45331</v>
      </c>
      <c r="F118" s="31">
        <v>45420</v>
      </c>
      <c r="G118" s="32">
        <v>15900000</v>
      </c>
      <c r="H118" s="33">
        <v>5300000</v>
      </c>
      <c r="I118" s="33">
        <f t="shared" si="2"/>
        <v>10600000</v>
      </c>
      <c r="J118" s="34" t="s">
        <v>4761</v>
      </c>
      <c r="K118" s="34" t="s">
        <v>4758</v>
      </c>
      <c r="L118" s="35">
        <f t="shared" si="3"/>
        <v>0.33333333333333331</v>
      </c>
      <c r="M118" s="36" t="s">
        <v>3597</v>
      </c>
      <c r="N118" s="12" t="s">
        <v>3125</v>
      </c>
    </row>
    <row r="119" spans="1:14" ht="57" customHeight="1" x14ac:dyDescent="0.25">
      <c r="A119" s="26" t="s">
        <v>5017</v>
      </c>
      <c r="B119" s="37" t="s">
        <v>2424</v>
      </c>
      <c r="C119" s="40">
        <v>45422851</v>
      </c>
      <c r="D119" s="41" t="s">
        <v>5018</v>
      </c>
      <c r="E119" s="30">
        <v>45331</v>
      </c>
      <c r="F119" s="31">
        <v>45512</v>
      </c>
      <c r="G119" s="32">
        <v>60000000</v>
      </c>
      <c r="H119" s="33" t="s">
        <v>4890</v>
      </c>
      <c r="I119" s="33">
        <f t="shared" si="2"/>
        <v>60000000</v>
      </c>
      <c r="J119" s="34" t="s">
        <v>4761</v>
      </c>
      <c r="K119" s="34" t="s">
        <v>4758</v>
      </c>
      <c r="L119" s="35">
        <f t="shared" si="3"/>
        <v>0</v>
      </c>
      <c r="M119" s="36" t="s">
        <v>3598</v>
      </c>
      <c r="N119" s="12" t="s">
        <v>923</v>
      </c>
    </row>
    <row r="120" spans="1:14" ht="57" customHeight="1" x14ac:dyDescent="0.25">
      <c r="A120" s="26" t="s">
        <v>5019</v>
      </c>
      <c r="B120" s="37" t="s">
        <v>2836</v>
      </c>
      <c r="C120" s="40">
        <v>45520998</v>
      </c>
      <c r="D120" s="41" t="s">
        <v>735</v>
      </c>
      <c r="E120" s="30">
        <v>45331</v>
      </c>
      <c r="F120" s="31">
        <v>45512</v>
      </c>
      <c r="G120" s="32">
        <v>18000000</v>
      </c>
      <c r="H120" s="33">
        <v>6000000</v>
      </c>
      <c r="I120" s="33">
        <f t="shared" si="2"/>
        <v>12000000</v>
      </c>
      <c r="J120" s="34" t="s">
        <v>4761</v>
      </c>
      <c r="K120" s="34" t="s">
        <v>4758</v>
      </c>
      <c r="L120" s="35">
        <f t="shared" si="3"/>
        <v>0.33333333333333331</v>
      </c>
      <c r="M120" s="36" t="s">
        <v>3599</v>
      </c>
      <c r="N120" s="12" t="s">
        <v>923</v>
      </c>
    </row>
    <row r="121" spans="1:14" ht="57" customHeight="1" x14ac:dyDescent="0.25">
      <c r="A121" s="26" t="s">
        <v>5020</v>
      </c>
      <c r="B121" s="37" t="s">
        <v>2514</v>
      </c>
      <c r="C121" s="40">
        <v>1047479924</v>
      </c>
      <c r="D121" s="41" t="s">
        <v>5021</v>
      </c>
      <c r="E121" s="30">
        <v>45331</v>
      </c>
      <c r="F121" s="31">
        <v>45512</v>
      </c>
      <c r="G121" s="32">
        <v>16800000</v>
      </c>
      <c r="H121" s="33">
        <v>5600000</v>
      </c>
      <c r="I121" s="33">
        <f t="shared" si="2"/>
        <v>11200000</v>
      </c>
      <c r="J121" s="34" t="s">
        <v>4761</v>
      </c>
      <c r="K121" s="34" t="s">
        <v>4758</v>
      </c>
      <c r="L121" s="35">
        <f t="shared" si="3"/>
        <v>0.33333333333333331</v>
      </c>
      <c r="M121" s="36" t="s">
        <v>3600</v>
      </c>
      <c r="N121" s="12" t="s">
        <v>923</v>
      </c>
    </row>
    <row r="122" spans="1:14" ht="57" customHeight="1" x14ac:dyDescent="0.25">
      <c r="A122" s="26" t="s">
        <v>5022</v>
      </c>
      <c r="B122" s="37" t="s">
        <v>23</v>
      </c>
      <c r="C122" s="40">
        <v>1047392993</v>
      </c>
      <c r="D122" s="41" t="s">
        <v>5023</v>
      </c>
      <c r="E122" s="30">
        <v>45331</v>
      </c>
      <c r="F122" s="31">
        <v>45451</v>
      </c>
      <c r="G122" s="32">
        <v>12000000</v>
      </c>
      <c r="H122" s="33" t="s">
        <v>4890</v>
      </c>
      <c r="I122" s="33">
        <f t="shared" si="2"/>
        <v>12000000</v>
      </c>
      <c r="J122" s="34" t="s">
        <v>4761</v>
      </c>
      <c r="K122" s="34" t="s">
        <v>4758</v>
      </c>
      <c r="L122" s="35">
        <f t="shared" si="3"/>
        <v>0</v>
      </c>
      <c r="M122" s="36" t="s">
        <v>3601</v>
      </c>
      <c r="N122" s="12" t="s">
        <v>923</v>
      </c>
    </row>
    <row r="123" spans="1:14" ht="57" customHeight="1" x14ac:dyDescent="0.25">
      <c r="A123" s="26" t="s">
        <v>5024</v>
      </c>
      <c r="B123" s="37" t="s">
        <v>2202</v>
      </c>
      <c r="C123" s="40">
        <v>73157776</v>
      </c>
      <c r="D123" s="41" t="s">
        <v>3136</v>
      </c>
      <c r="E123" s="30">
        <v>45331</v>
      </c>
      <c r="F123" s="31">
        <v>45512</v>
      </c>
      <c r="G123" s="32">
        <v>10800000</v>
      </c>
      <c r="H123" s="33">
        <v>5400000</v>
      </c>
      <c r="I123" s="33">
        <f t="shared" si="2"/>
        <v>5400000</v>
      </c>
      <c r="J123" s="34" t="s">
        <v>4761</v>
      </c>
      <c r="K123" s="34" t="s">
        <v>4758</v>
      </c>
      <c r="L123" s="35">
        <f t="shared" si="3"/>
        <v>0.5</v>
      </c>
      <c r="M123" s="36" t="s">
        <v>3602</v>
      </c>
      <c r="N123" s="12" t="s">
        <v>923</v>
      </c>
    </row>
    <row r="124" spans="1:14" ht="57" customHeight="1" x14ac:dyDescent="0.25">
      <c r="A124" s="26" t="s">
        <v>5025</v>
      </c>
      <c r="B124" s="37" t="s">
        <v>2786</v>
      </c>
      <c r="C124" s="40">
        <v>64721780</v>
      </c>
      <c r="D124" s="41" t="s">
        <v>518</v>
      </c>
      <c r="E124" s="30">
        <v>45331</v>
      </c>
      <c r="F124" s="31">
        <v>45451</v>
      </c>
      <c r="G124" s="32">
        <v>12000000</v>
      </c>
      <c r="H124" s="33" t="s">
        <v>4890</v>
      </c>
      <c r="I124" s="33">
        <f t="shared" si="2"/>
        <v>12000000</v>
      </c>
      <c r="J124" s="34" t="s">
        <v>4761</v>
      </c>
      <c r="K124" s="34" t="s">
        <v>4758</v>
      </c>
      <c r="L124" s="35">
        <f t="shared" si="3"/>
        <v>0</v>
      </c>
      <c r="M124" s="36" t="s">
        <v>3603</v>
      </c>
      <c r="N124" s="12" t="s">
        <v>923</v>
      </c>
    </row>
    <row r="125" spans="1:14" ht="57" customHeight="1" x14ac:dyDescent="0.25">
      <c r="A125" s="26" t="s">
        <v>5026</v>
      </c>
      <c r="B125" s="37" t="s">
        <v>22</v>
      </c>
      <c r="C125" s="40">
        <v>73107622</v>
      </c>
      <c r="D125" s="41" t="s">
        <v>680</v>
      </c>
      <c r="E125" s="30">
        <v>45331</v>
      </c>
      <c r="F125" s="31">
        <v>45512</v>
      </c>
      <c r="G125" s="32">
        <v>24000000</v>
      </c>
      <c r="H125" s="33">
        <v>4000000</v>
      </c>
      <c r="I125" s="33">
        <f t="shared" si="2"/>
        <v>20000000</v>
      </c>
      <c r="J125" s="34" t="s">
        <v>4761</v>
      </c>
      <c r="K125" s="34" t="s">
        <v>4758</v>
      </c>
      <c r="L125" s="35">
        <f t="shared" si="3"/>
        <v>0.16666666666666666</v>
      </c>
      <c r="M125" s="36" t="s">
        <v>3604</v>
      </c>
      <c r="N125" s="12" t="s">
        <v>923</v>
      </c>
    </row>
    <row r="126" spans="1:14" ht="57" customHeight="1" x14ac:dyDescent="0.25">
      <c r="A126" s="26" t="s">
        <v>5027</v>
      </c>
      <c r="B126" s="37" t="s">
        <v>2286</v>
      </c>
      <c r="C126" s="40">
        <v>1143338433</v>
      </c>
      <c r="D126" s="41" t="s">
        <v>5028</v>
      </c>
      <c r="E126" s="30">
        <v>45331</v>
      </c>
      <c r="F126" s="31">
        <v>45512</v>
      </c>
      <c r="G126" s="32">
        <v>30000000</v>
      </c>
      <c r="H126" s="33">
        <v>15000000</v>
      </c>
      <c r="I126" s="33">
        <f t="shared" si="2"/>
        <v>15000000</v>
      </c>
      <c r="J126" s="34" t="s">
        <v>4761</v>
      </c>
      <c r="K126" s="34" t="s">
        <v>4758</v>
      </c>
      <c r="L126" s="35">
        <f t="shared" si="3"/>
        <v>0.5</v>
      </c>
      <c r="M126" s="36" t="s">
        <v>3605</v>
      </c>
      <c r="N126" s="12" t="s">
        <v>923</v>
      </c>
    </row>
    <row r="127" spans="1:14" ht="57" customHeight="1" x14ac:dyDescent="0.25">
      <c r="A127" s="26" t="s">
        <v>5029</v>
      </c>
      <c r="B127" s="37" t="s">
        <v>2330</v>
      </c>
      <c r="C127" s="40">
        <v>1047427782</v>
      </c>
      <c r="D127" s="41" t="s">
        <v>5030</v>
      </c>
      <c r="E127" s="30">
        <v>45331</v>
      </c>
      <c r="F127" s="31">
        <v>45512</v>
      </c>
      <c r="G127" s="32">
        <v>24000000</v>
      </c>
      <c r="H127" s="33">
        <v>12000000</v>
      </c>
      <c r="I127" s="33">
        <f t="shared" si="2"/>
        <v>12000000</v>
      </c>
      <c r="J127" s="34" t="s">
        <v>4761</v>
      </c>
      <c r="K127" s="34" t="s">
        <v>4758</v>
      </c>
      <c r="L127" s="35">
        <f t="shared" si="3"/>
        <v>0.5</v>
      </c>
      <c r="M127" s="36" t="s">
        <v>3606</v>
      </c>
      <c r="N127" s="12" t="s">
        <v>923</v>
      </c>
    </row>
    <row r="128" spans="1:14" ht="57" customHeight="1" x14ac:dyDescent="0.25">
      <c r="A128" s="26" t="s">
        <v>5031</v>
      </c>
      <c r="B128" s="37" t="s">
        <v>2914</v>
      </c>
      <c r="C128" s="40">
        <v>73197942</v>
      </c>
      <c r="D128" s="41" t="s">
        <v>3245</v>
      </c>
      <c r="E128" s="30">
        <v>45331</v>
      </c>
      <c r="F128" s="31">
        <v>45512</v>
      </c>
      <c r="G128" s="32">
        <v>72000000</v>
      </c>
      <c r="H128" s="33">
        <v>24000000</v>
      </c>
      <c r="I128" s="33">
        <f t="shared" si="2"/>
        <v>48000000</v>
      </c>
      <c r="J128" s="34" t="s">
        <v>4761</v>
      </c>
      <c r="K128" s="34" t="s">
        <v>4758</v>
      </c>
      <c r="L128" s="35">
        <f t="shared" si="3"/>
        <v>0.33333333333333331</v>
      </c>
      <c r="M128" s="36" t="s">
        <v>3607</v>
      </c>
      <c r="N128" s="12" t="s">
        <v>923</v>
      </c>
    </row>
    <row r="129" spans="1:14" ht="57" customHeight="1" x14ac:dyDescent="0.25">
      <c r="A129" s="26" t="s">
        <v>5032</v>
      </c>
      <c r="B129" s="37" t="s">
        <v>2622</v>
      </c>
      <c r="C129" s="40">
        <v>1047434364</v>
      </c>
      <c r="D129" s="41" t="s">
        <v>5033</v>
      </c>
      <c r="E129" s="30">
        <v>45331</v>
      </c>
      <c r="F129" s="31">
        <v>45420</v>
      </c>
      <c r="G129" s="32">
        <v>15900000</v>
      </c>
      <c r="H129" s="33">
        <v>5300000</v>
      </c>
      <c r="I129" s="33">
        <f t="shared" si="2"/>
        <v>10600000</v>
      </c>
      <c r="J129" s="34" t="s">
        <v>4761</v>
      </c>
      <c r="K129" s="34" t="s">
        <v>4758</v>
      </c>
      <c r="L129" s="35">
        <f t="shared" si="3"/>
        <v>0.33333333333333331</v>
      </c>
      <c r="M129" s="36" t="s">
        <v>3608</v>
      </c>
      <c r="N129" s="12" t="s">
        <v>923</v>
      </c>
    </row>
    <row r="130" spans="1:14" ht="57" customHeight="1" x14ac:dyDescent="0.25">
      <c r="A130" s="26" t="s">
        <v>5034</v>
      </c>
      <c r="B130" s="37" t="s">
        <v>2279</v>
      </c>
      <c r="C130" s="40">
        <v>52454344</v>
      </c>
      <c r="D130" s="41" t="s">
        <v>650</v>
      </c>
      <c r="E130" s="30">
        <v>45331</v>
      </c>
      <c r="F130" s="31">
        <v>45420</v>
      </c>
      <c r="G130" s="32">
        <v>15900000</v>
      </c>
      <c r="H130" s="33">
        <v>15900000</v>
      </c>
      <c r="I130" s="33">
        <f t="shared" si="2"/>
        <v>0</v>
      </c>
      <c r="J130" s="34" t="s">
        <v>4761</v>
      </c>
      <c r="K130" s="34" t="s">
        <v>4758</v>
      </c>
      <c r="L130" s="35">
        <f t="shared" si="3"/>
        <v>1</v>
      </c>
      <c r="M130" s="36" t="s">
        <v>3609</v>
      </c>
      <c r="N130" s="12" t="s">
        <v>926</v>
      </c>
    </row>
    <row r="131" spans="1:14" ht="57" customHeight="1" x14ac:dyDescent="0.25">
      <c r="A131" s="26" t="s">
        <v>5035</v>
      </c>
      <c r="B131" s="37" t="s">
        <v>2272</v>
      </c>
      <c r="C131" s="40">
        <v>45544700</v>
      </c>
      <c r="D131" s="41" t="s">
        <v>5036</v>
      </c>
      <c r="E131" s="30">
        <v>45331</v>
      </c>
      <c r="F131" s="31">
        <v>45420</v>
      </c>
      <c r="G131" s="32">
        <v>15900000</v>
      </c>
      <c r="H131" s="33">
        <v>5300000</v>
      </c>
      <c r="I131" s="33">
        <f t="shared" si="2"/>
        <v>10600000</v>
      </c>
      <c r="J131" s="34" t="s">
        <v>4761</v>
      </c>
      <c r="K131" s="34" t="s">
        <v>4758</v>
      </c>
      <c r="L131" s="35">
        <f t="shared" si="3"/>
        <v>0.33333333333333331</v>
      </c>
      <c r="M131" s="36" t="s">
        <v>3610</v>
      </c>
      <c r="N131" s="12" t="s">
        <v>923</v>
      </c>
    </row>
    <row r="132" spans="1:14" ht="57" customHeight="1" x14ac:dyDescent="0.25">
      <c r="A132" s="26" t="s">
        <v>5037</v>
      </c>
      <c r="B132" s="37" t="s">
        <v>2272</v>
      </c>
      <c r="C132" s="40">
        <v>45477231</v>
      </c>
      <c r="D132" s="41" t="s">
        <v>305</v>
      </c>
      <c r="E132" s="30">
        <v>45335</v>
      </c>
      <c r="F132" s="31">
        <v>45424</v>
      </c>
      <c r="G132" s="32">
        <v>15900000</v>
      </c>
      <c r="H132" s="33">
        <v>5300000</v>
      </c>
      <c r="I132" s="33">
        <f t="shared" si="2"/>
        <v>10600000</v>
      </c>
      <c r="J132" s="34" t="s">
        <v>4761</v>
      </c>
      <c r="K132" s="34" t="s">
        <v>4758</v>
      </c>
      <c r="L132" s="35">
        <f t="shared" si="3"/>
        <v>0.33333333333333331</v>
      </c>
      <c r="M132" s="36" t="s">
        <v>3611</v>
      </c>
      <c r="N132" s="12" t="s">
        <v>923</v>
      </c>
    </row>
    <row r="133" spans="1:14" ht="57" customHeight="1" x14ac:dyDescent="0.25">
      <c r="A133" s="26" t="s">
        <v>5038</v>
      </c>
      <c r="B133" s="37" t="s">
        <v>4990</v>
      </c>
      <c r="C133" s="40">
        <v>33358513</v>
      </c>
      <c r="D133" s="41" t="s">
        <v>343</v>
      </c>
      <c r="E133" s="30">
        <v>45331</v>
      </c>
      <c r="F133" s="31">
        <v>45573</v>
      </c>
      <c r="G133" s="32">
        <v>46500000</v>
      </c>
      <c r="H133" s="33" t="s">
        <v>4890</v>
      </c>
      <c r="I133" s="33">
        <f t="shared" ref="I133:I196" si="4">+G133-H133</f>
        <v>46500000</v>
      </c>
      <c r="J133" s="34" t="s">
        <v>4761</v>
      </c>
      <c r="K133" s="34" t="s">
        <v>4758</v>
      </c>
      <c r="L133" s="35">
        <f t="shared" ref="L133:L196" si="5">+H133/G133</f>
        <v>0</v>
      </c>
      <c r="M133" s="36" t="s">
        <v>3612</v>
      </c>
      <c r="N133" s="12" t="s">
        <v>923</v>
      </c>
    </row>
    <row r="134" spans="1:14" ht="57" customHeight="1" x14ac:dyDescent="0.25">
      <c r="A134" s="26" t="s">
        <v>5039</v>
      </c>
      <c r="B134" s="37" t="s">
        <v>2243</v>
      </c>
      <c r="C134" s="40">
        <v>9273862</v>
      </c>
      <c r="D134" s="29" t="s">
        <v>5040</v>
      </c>
      <c r="E134" s="30">
        <v>45335</v>
      </c>
      <c r="F134" s="31">
        <v>45638</v>
      </c>
      <c r="G134" s="32">
        <v>46500000</v>
      </c>
      <c r="H134" s="33" t="s">
        <v>4890</v>
      </c>
      <c r="I134" s="33">
        <f t="shared" si="4"/>
        <v>46500000</v>
      </c>
      <c r="J134" s="34" t="s">
        <v>4761</v>
      </c>
      <c r="K134" s="34" t="s">
        <v>4758</v>
      </c>
      <c r="L134" s="35">
        <f t="shared" si="5"/>
        <v>0</v>
      </c>
      <c r="M134" s="36" t="s">
        <v>3613</v>
      </c>
      <c r="N134" s="12" t="s">
        <v>923</v>
      </c>
    </row>
    <row r="135" spans="1:14" ht="57" customHeight="1" x14ac:dyDescent="0.25">
      <c r="A135" s="26" t="s">
        <v>5041</v>
      </c>
      <c r="B135" s="27" t="s">
        <v>29</v>
      </c>
      <c r="C135" s="28">
        <v>1051832110</v>
      </c>
      <c r="D135" s="29" t="s">
        <v>424</v>
      </c>
      <c r="E135" s="30">
        <v>45335</v>
      </c>
      <c r="F135" s="31">
        <v>45516</v>
      </c>
      <c r="G135" s="32">
        <v>21000000</v>
      </c>
      <c r="H135" s="33" t="s">
        <v>4890</v>
      </c>
      <c r="I135" s="33">
        <f t="shared" si="4"/>
        <v>21000000</v>
      </c>
      <c r="J135" s="34" t="s">
        <v>4761</v>
      </c>
      <c r="K135" s="34" t="s">
        <v>4758</v>
      </c>
      <c r="L135" s="35">
        <f t="shared" si="5"/>
        <v>0</v>
      </c>
      <c r="M135" s="36" t="s">
        <v>3614</v>
      </c>
      <c r="N135" s="12" t="s">
        <v>923</v>
      </c>
    </row>
    <row r="136" spans="1:14" ht="57" customHeight="1" x14ac:dyDescent="0.25">
      <c r="A136" s="26" t="s">
        <v>5042</v>
      </c>
      <c r="B136" s="37" t="s">
        <v>15</v>
      </c>
      <c r="C136" s="28">
        <v>1049826570</v>
      </c>
      <c r="D136" s="29" t="s">
        <v>80</v>
      </c>
      <c r="E136" s="30">
        <v>45335</v>
      </c>
      <c r="F136" s="31">
        <v>45455</v>
      </c>
      <c r="G136" s="32">
        <v>12000000</v>
      </c>
      <c r="H136" s="33">
        <v>6000000</v>
      </c>
      <c r="I136" s="33">
        <f t="shared" si="4"/>
        <v>6000000</v>
      </c>
      <c r="J136" s="34" t="s">
        <v>4761</v>
      </c>
      <c r="K136" s="34" t="s">
        <v>4758</v>
      </c>
      <c r="L136" s="35">
        <f t="shared" si="5"/>
        <v>0.5</v>
      </c>
      <c r="M136" s="36" t="s">
        <v>3615</v>
      </c>
      <c r="N136" s="12" t="s">
        <v>923</v>
      </c>
    </row>
    <row r="137" spans="1:14" ht="57" customHeight="1" x14ac:dyDescent="0.25">
      <c r="A137" s="26" t="s">
        <v>5043</v>
      </c>
      <c r="B137" s="27" t="s">
        <v>2922</v>
      </c>
      <c r="C137" s="28">
        <v>1140879987</v>
      </c>
      <c r="D137" s="41" t="s">
        <v>691</v>
      </c>
      <c r="E137" s="30">
        <v>45335</v>
      </c>
      <c r="F137" s="31">
        <v>45455</v>
      </c>
      <c r="G137" s="32">
        <v>14000000</v>
      </c>
      <c r="H137" s="33">
        <v>7000000</v>
      </c>
      <c r="I137" s="33">
        <f t="shared" si="4"/>
        <v>7000000</v>
      </c>
      <c r="J137" s="34" t="s">
        <v>4761</v>
      </c>
      <c r="K137" s="34" t="s">
        <v>4758</v>
      </c>
      <c r="L137" s="35">
        <f t="shared" si="5"/>
        <v>0.5</v>
      </c>
      <c r="M137" s="36" t="s">
        <v>3616</v>
      </c>
      <c r="N137" s="12" t="s">
        <v>923</v>
      </c>
    </row>
    <row r="138" spans="1:14" ht="57" customHeight="1" x14ac:dyDescent="0.25">
      <c r="A138" s="26" t="s">
        <v>5044</v>
      </c>
      <c r="B138" s="27" t="s">
        <v>49</v>
      </c>
      <c r="C138" s="28">
        <v>1052081005</v>
      </c>
      <c r="D138" s="41" t="s">
        <v>539</v>
      </c>
      <c r="E138" s="30">
        <v>45335</v>
      </c>
      <c r="F138" s="31">
        <v>45455</v>
      </c>
      <c r="G138" s="32">
        <v>12000000</v>
      </c>
      <c r="H138" s="33">
        <v>3000000</v>
      </c>
      <c r="I138" s="33">
        <f t="shared" si="4"/>
        <v>9000000</v>
      </c>
      <c r="J138" s="34" t="s">
        <v>4761</v>
      </c>
      <c r="K138" s="34" t="s">
        <v>4758</v>
      </c>
      <c r="L138" s="35">
        <f t="shared" si="5"/>
        <v>0.25</v>
      </c>
      <c r="M138" s="36" t="s">
        <v>3617</v>
      </c>
      <c r="N138" s="12" t="s">
        <v>923</v>
      </c>
    </row>
    <row r="139" spans="1:14" ht="57" customHeight="1" x14ac:dyDescent="0.25">
      <c r="A139" s="26" t="s">
        <v>5045</v>
      </c>
      <c r="B139" s="27" t="s">
        <v>2864</v>
      </c>
      <c r="C139" s="28">
        <v>1051817660</v>
      </c>
      <c r="D139" s="41" t="s">
        <v>5046</v>
      </c>
      <c r="E139" s="30">
        <v>45335</v>
      </c>
      <c r="F139" s="31">
        <v>45516</v>
      </c>
      <c r="G139" s="32">
        <v>21000000</v>
      </c>
      <c r="H139" s="33" t="s">
        <v>4890</v>
      </c>
      <c r="I139" s="33">
        <f t="shared" si="4"/>
        <v>21000000</v>
      </c>
      <c r="J139" s="34" t="s">
        <v>4761</v>
      </c>
      <c r="K139" s="34" t="s">
        <v>4758</v>
      </c>
      <c r="L139" s="35">
        <f t="shared" si="5"/>
        <v>0</v>
      </c>
      <c r="M139" s="36" t="s">
        <v>3618</v>
      </c>
      <c r="N139" s="12" t="s">
        <v>923</v>
      </c>
    </row>
    <row r="140" spans="1:14" ht="57" customHeight="1" x14ac:dyDescent="0.25">
      <c r="A140" s="26" t="s">
        <v>5047</v>
      </c>
      <c r="B140" s="38" t="s">
        <v>2424</v>
      </c>
      <c r="C140" s="28">
        <v>1140887087</v>
      </c>
      <c r="D140" s="41" t="s">
        <v>5048</v>
      </c>
      <c r="E140" s="30">
        <v>45335</v>
      </c>
      <c r="F140" s="31">
        <v>45516</v>
      </c>
      <c r="G140" s="32">
        <v>24000000</v>
      </c>
      <c r="H140" s="33">
        <v>12000000</v>
      </c>
      <c r="I140" s="33">
        <f t="shared" si="4"/>
        <v>12000000</v>
      </c>
      <c r="J140" s="34" t="s">
        <v>4761</v>
      </c>
      <c r="K140" s="34" t="s">
        <v>4758</v>
      </c>
      <c r="L140" s="35">
        <f t="shared" si="5"/>
        <v>0.5</v>
      </c>
      <c r="M140" s="36" t="s">
        <v>3619</v>
      </c>
      <c r="N140" s="12" t="s">
        <v>923</v>
      </c>
    </row>
    <row r="141" spans="1:14" ht="57" customHeight="1" x14ac:dyDescent="0.25">
      <c r="A141" s="26" t="s">
        <v>5049</v>
      </c>
      <c r="B141" s="38" t="s">
        <v>2840</v>
      </c>
      <c r="C141" s="28">
        <v>1047390908</v>
      </c>
      <c r="D141" s="41" t="s">
        <v>5050</v>
      </c>
      <c r="E141" s="30">
        <v>45335</v>
      </c>
      <c r="F141" s="31">
        <v>45516</v>
      </c>
      <c r="G141" s="32">
        <v>21000000</v>
      </c>
      <c r="H141" s="33">
        <v>10500000</v>
      </c>
      <c r="I141" s="33">
        <f t="shared" si="4"/>
        <v>10500000</v>
      </c>
      <c r="J141" s="34" t="s">
        <v>4761</v>
      </c>
      <c r="K141" s="34" t="s">
        <v>4758</v>
      </c>
      <c r="L141" s="35">
        <f t="shared" si="5"/>
        <v>0.5</v>
      </c>
      <c r="M141" s="36" t="s">
        <v>3620</v>
      </c>
      <c r="N141" s="12" t="s">
        <v>923</v>
      </c>
    </row>
    <row r="142" spans="1:14" ht="57" customHeight="1" x14ac:dyDescent="0.25">
      <c r="A142" s="26" t="s">
        <v>5051</v>
      </c>
      <c r="B142" s="27" t="s">
        <v>2339</v>
      </c>
      <c r="C142" s="28">
        <v>23182626</v>
      </c>
      <c r="D142" s="41" t="s">
        <v>170</v>
      </c>
      <c r="E142" s="30">
        <v>45335</v>
      </c>
      <c r="F142" s="31">
        <v>45516</v>
      </c>
      <c r="G142" s="32">
        <v>30000000</v>
      </c>
      <c r="H142" s="33">
        <v>10000000</v>
      </c>
      <c r="I142" s="33">
        <f t="shared" si="4"/>
        <v>20000000</v>
      </c>
      <c r="J142" s="34" t="s">
        <v>4761</v>
      </c>
      <c r="K142" s="34" t="s">
        <v>4758</v>
      </c>
      <c r="L142" s="35">
        <f t="shared" si="5"/>
        <v>0.33333333333333331</v>
      </c>
      <c r="M142" s="36" t="s">
        <v>3621</v>
      </c>
      <c r="N142" s="12" t="s">
        <v>923</v>
      </c>
    </row>
    <row r="143" spans="1:14" ht="57" customHeight="1" x14ac:dyDescent="0.25">
      <c r="A143" s="26" t="s">
        <v>5052</v>
      </c>
      <c r="B143" s="27" t="s">
        <v>2900</v>
      </c>
      <c r="C143" s="28">
        <v>1047428417</v>
      </c>
      <c r="D143" s="41" t="s">
        <v>757</v>
      </c>
      <c r="E143" s="30">
        <v>45335</v>
      </c>
      <c r="F143" s="31">
        <v>45516</v>
      </c>
      <c r="G143" s="32">
        <v>13200000</v>
      </c>
      <c r="H143" s="33">
        <v>4400000</v>
      </c>
      <c r="I143" s="33">
        <f t="shared" si="4"/>
        <v>8800000</v>
      </c>
      <c r="J143" s="34" t="s">
        <v>4761</v>
      </c>
      <c r="K143" s="34" t="s">
        <v>4758</v>
      </c>
      <c r="L143" s="35">
        <f t="shared" si="5"/>
        <v>0.33333333333333331</v>
      </c>
      <c r="M143" s="36" t="s">
        <v>3622</v>
      </c>
      <c r="N143" s="12" t="s">
        <v>923</v>
      </c>
    </row>
    <row r="144" spans="1:14" ht="57" customHeight="1" x14ac:dyDescent="0.25">
      <c r="A144" s="26" t="s">
        <v>5053</v>
      </c>
      <c r="B144" s="38" t="s">
        <v>2476</v>
      </c>
      <c r="C144" s="28">
        <v>1143346218</v>
      </c>
      <c r="D144" s="41" t="s">
        <v>3229</v>
      </c>
      <c r="E144" s="30">
        <v>45335</v>
      </c>
      <c r="F144" s="31">
        <v>45516</v>
      </c>
      <c r="G144" s="32">
        <v>24000000</v>
      </c>
      <c r="H144" s="33">
        <v>4000000</v>
      </c>
      <c r="I144" s="33">
        <f t="shared" si="4"/>
        <v>20000000</v>
      </c>
      <c r="J144" s="34" t="s">
        <v>4761</v>
      </c>
      <c r="K144" s="34" t="s">
        <v>4758</v>
      </c>
      <c r="L144" s="35">
        <f t="shared" si="5"/>
        <v>0.16666666666666666</v>
      </c>
      <c r="M144" s="36" t="s">
        <v>3623</v>
      </c>
      <c r="N144" s="12" t="s">
        <v>923</v>
      </c>
    </row>
    <row r="145" spans="1:14" ht="57" customHeight="1" x14ac:dyDescent="0.25">
      <c r="A145" s="26" t="s">
        <v>5054</v>
      </c>
      <c r="B145" s="27" t="s">
        <v>2454</v>
      </c>
      <c r="C145" s="28">
        <v>1067927793</v>
      </c>
      <c r="D145" s="41" t="s">
        <v>279</v>
      </c>
      <c r="E145" s="30">
        <v>45335</v>
      </c>
      <c r="F145" s="31">
        <v>45638</v>
      </c>
      <c r="G145" s="32">
        <v>40000000</v>
      </c>
      <c r="H145" s="33">
        <v>12000000</v>
      </c>
      <c r="I145" s="33">
        <f t="shared" si="4"/>
        <v>28000000</v>
      </c>
      <c r="J145" s="34" t="s">
        <v>4761</v>
      </c>
      <c r="K145" s="34" t="s">
        <v>4758</v>
      </c>
      <c r="L145" s="35">
        <f t="shared" si="5"/>
        <v>0.3</v>
      </c>
      <c r="M145" s="36" t="s">
        <v>3624</v>
      </c>
      <c r="N145" s="12" t="s">
        <v>923</v>
      </c>
    </row>
    <row r="146" spans="1:14" ht="57" customHeight="1" x14ac:dyDescent="0.25">
      <c r="A146" s="26" t="s">
        <v>5055</v>
      </c>
      <c r="B146" s="27" t="s">
        <v>2211</v>
      </c>
      <c r="C146" s="28">
        <v>33147046</v>
      </c>
      <c r="D146" s="41" t="s">
        <v>596</v>
      </c>
      <c r="E146" s="30">
        <v>45335</v>
      </c>
      <c r="F146" s="31">
        <v>45638</v>
      </c>
      <c r="G146" s="32">
        <v>40000000</v>
      </c>
      <c r="H146" s="33">
        <v>8000000</v>
      </c>
      <c r="I146" s="33">
        <f t="shared" si="4"/>
        <v>32000000</v>
      </c>
      <c r="J146" s="34" t="s">
        <v>4761</v>
      </c>
      <c r="K146" s="34" t="s">
        <v>4758</v>
      </c>
      <c r="L146" s="35">
        <f t="shared" si="5"/>
        <v>0.2</v>
      </c>
      <c r="M146" s="36" t="s">
        <v>3625</v>
      </c>
      <c r="N146" s="12" t="s">
        <v>923</v>
      </c>
    </row>
    <row r="147" spans="1:14" ht="57" customHeight="1" x14ac:dyDescent="0.25">
      <c r="A147" s="26" t="s">
        <v>5056</v>
      </c>
      <c r="B147" s="27" t="s">
        <v>2211</v>
      </c>
      <c r="C147" s="28">
        <v>45757212</v>
      </c>
      <c r="D147" s="41" t="s">
        <v>601</v>
      </c>
      <c r="E147" s="30">
        <v>45335</v>
      </c>
      <c r="F147" s="31">
        <v>45638</v>
      </c>
      <c r="G147" s="32">
        <v>45000000</v>
      </c>
      <c r="H147" s="33">
        <v>9000000</v>
      </c>
      <c r="I147" s="33">
        <f t="shared" si="4"/>
        <v>36000000</v>
      </c>
      <c r="J147" s="34" t="s">
        <v>4761</v>
      </c>
      <c r="K147" s="34" t="s">
        <v>4758</v>
      </c>
      <c r="L147" s="35">
        <f t="shared" si="5"/>
        <v>0.2</v>
      </c>
      <c r="M147" s="36" t="s">
        <v>3515</v>
      </c>
      <c r="N147" s="12" t="s">
        <v>923</v>
      </c>
    </row>
    <row r="148" spans="1:14" ht="57" customHeight="1" x14ac:dyDescent="0.25">
      <c r="A148" s="26" t="s">
        <v>5057</v>
      </c>
      <c r="B148" s="27" t="s">
        <v>2201</v>
      </c>
      <c r="C148" s="28">
        <v>33141359</v>
      </c>
      <c r="D148" s="41" t="s">
        <v>74</v>
      </c>
      <c r="E148" s="30">
        <v>45337</v>
      </c>
      <c r="F148" s="31">
        <v>45640</v>
      </c>
      <c r="G148" s="32">
        <v>40000000</v>
      </c>
      <c r="H148" s="33">
        <v>4000000</v>
      </c>
      <c r="I148" s="33">
        <f t="shared" si="4"/>
        <v>36000000</v>
      </c>
      <c r="J148" s="34" t="s">
        <v>4761</v>
      </c>
      <c r="K148" s="34" t="s">
        <v>4758</v>
      </c>
      <c r="L148" s="35">
        <f t="shared" si="5"/>
        <v>0.1</v>
      </c>
      <c r="M148" s="36" t="s">
        <v>3626</v>
      </c>
      <c r="N148" s="12" t="s">
        <v>923</v>
      </c>
    </row>
    <row r="149" spans="1:14" ht="57" customHeight="1" x14ac:dyDescent="0.25">
      <c r="A149" s="26" t="s">
        <v>5058</v>
      </c>
      <c r="B149" s="27" t="s">
        <v>2211</v>
      </c>
      <c r="C149" s="28">
        <v>1128051768</v>
      </c>
      <c r="D149" s="41" t="s">
        <v>325</v>
      </c>
      <c r="E149" s="30">
        <v>45337</v>
      </c>
      <c r="F149" s="31">
        <v>45640</v>
      </c>
      <c r="G149" s="32">
        <v>40000000</v>
      </c>
      <c r="H149" s="33">
        <v>12000000</v>
      </c>
      <c r="I149" s="33">
        <f t="shared" si="4"/>
        <v>28000000</v>
      </c>
      <c r="J149" s="34" t="s">
        <v>4761</v>
      </c>
      <c r="K149" s="34" t="s">
        <v>4758</v>
      </c>
      <c r="L149" s="35">
        <f t="shared" si="5"/>
        <v>0.3</v>
      </c>
      <c r="M149" s="36" t="s">
        <v>3627</v>
      </c>
      <c r="N149" s="12" t="s">
        <v>923</v>
      </c>
    </row>
    <row r="150" spans="1:14" ht="57" customHeight="1" x14ac:dyDescent="0.25">
      <c r="A150" s="26" t="s">
        <v>5059</v>
      </c>
      <c r="B150" s="38" t="s">
        <v>2211</v>
      </c>
      <c r="C150" s="28">
        <v>1047445641</v>
      </c>
      <c r="D150" s="41" t="s">
        <v>3424</v>
      </c>
      <c r="E150" s="30">
        <v>45335</v>
      </c>
      <c r="F150" s="31">
        <v>45638</v>
      </c>
      <c r="G150" s="32">
        <v>40000000</v>
      </c>
      <c r="H150" s="33">
        <v>8000000</v>
      </c>
      <c r="I150" s="33">
        <f t="shared" si="4"/>
        <v>32000000</v>
      </c>
      <c r="J150" s="34" t="s">
        <v>4761</v>
      </c>
      <c r="K150" s="34" t="s">
        <v>4758</v>
      </c>
      <c r="L150" s="35">
        <f t="shared" si="5"/>
        <v>0.2</v>
      </c>
      <c r="M150" s="36" t="s">
        <v>3627</v>
      </c>
      <c r="N150" s="12" t="s">
        <v>923</v>
      </c>
    </row>
    <row r="151" spans="1:14" ht="57" customHeight="1" x14ac:dyDescent="0.25">
      <c r="A151" s="26" t="s">
        <v>5060</v>
      </c>
      <c r="B151" s="27" t="s">
        <v>2211</v>
      </c>
      <c r="C151" s="28">
        <v>45518321</v>
      </c>
      <c r="D151" s="41" t="s">
        <v>442</v>
      </c>
      <c r="E151" s="30">
        <v>45338</v>
      </c>
      <c r="F151" s="31">
        <v>45519</v>
      </c>
      <c r="G151" s="32">
        <v>22200000</v>
      </c>
      <c r="H151" s="33" t="s">
        <v>4890</v>
      </c>
      <c r="I151" s="33">
        <f t="shared" si="4"/>
        <v>22200000</v>
      </c>
      <c r="J151" s="34" t="s">
        <v>4761</v>
      </c>
      <c r="K151" s="34" t="s">
        <v>4758</v>
      </c>
      <c r="L151" s="35">
        <f t="shared" si="5"/>
        <v>0</v>
      </c>
      <c r="M151" s="36" t="s">
        <v>3628</v>
      </c>
      <c r="N151" s="12" t="s">
        <v>923</v>
      </c>
    </row>
    <row r="152" spans="1:14" ht="57" customHeight="1" x14ac:dyDescent="0.25">
      <c r="A152" s="26" t="s">
        <v>5061</v>
      </c>
      <c r="B152" s="38" t="s">
        <v>2211</v>
      </c>
      <c r="C152" s="28">
        <v>73269656</v>
      </c>
      <c r="D152" s="41" t="s">
        <v>5062</v>
      </c>
      <c r="E152" s="30">
        <v>45337</v>
      </c>
      <c r="F152" s="31">
        <v>45518</v>
      </c>
      <c r="G152" s="32">
        <v>18000000</v>
      </c>
      <c r="H152" s="33">
        <v>9000000</v>
      </c>
      <c r="I152" s="33">
        <f t="shared" si="4"/>
        <v>9000000</v>
      </c>
      <c r="J152" s="34" t="s">
        <v>4761</v>
      </c>
      <c r="K152" s="34" t="s">
        <v>4758</v>
      </c>
      <c r="L152" s="35">
        <f t="shared" si="5"/>
        <v>0.5</v>
      </c>
      <c r="M152" s="36" t="s">
        <v>3629</v>
      </c>
      <c r="N152" s="12" t="s">
        <v>923</v>
      </c>
    </row>
    <row r="153" spans="1:14" ht="57" customHeight="1" x14ac:dyDescent="0.25">
      <c r="A153" s="26" t="s">
        <v>5063</v>
      </c>
      <c r="B153" s="38" t="s">
        <v>2211</v>
      </c>
      <c r="C153" s="28">
        <v>1124060374</v>
      </c>
      <c r="D153" s="41" t="s">
        <v>823</v>
      </c>
      <c r="E153" s="30">
        <v>45337</v>
      </c>
      <c r="F153" s="31">
        <v>45457</v>
      </c>
      <c r="G153" s="32">
        <v>12000000</v>
      </c>
      <c r="H153" s="33" t="s">
        <v>4890</v>
      </c>
      <c r="I153" s="33">
        <f t="shared" si="4"/>
        <v>12000000</v>
      </c>
      <c r="J153" s="34" t="s">
        <v>4761</v>
      </c>
      <c r="K153" s="34" t="s">
        <v>4758</v>
      </c>
      <c r="L153" s="35">
        <f t="shared" si="5"/>
        <v>0</v>
      </c>
      <c r="M153" s="36" t="s">
        <v>3630</v>
      </c>
      <c r="N153" s="12" t="s">
        <v>923</v>
      </c>
    </row>
    <row r="154" spans="1:14" ht="57" customHeight="1" x14ac:dyDescent="0.25">
      <c r="A154" s="26" t="s">
        <v>5064</v>
      </c>
      <c r="B154" s="38" t="s">
        <v>2211</v>
      </c>
      <c r="C154" s="28">
        <v>22794214</v>
      </c>
      <c r="D154" s="41" t="s">
        <v>5065</v>
      </c>
      <c r="E154" s="30">
        <v>45338</v>
      </c>
      <c r="F154" s="31">
        <v>45519</v>
      </c>
      <c r="G154" s="32">
        <v>13800000</v>
      </c>
      <c r="H154" s="33">
        <v>4600000</v>
      </c>
      <c r="I154" s="33">
        <f t="shared" si="4"/>
        <v>9200000</v>
      </c>
      <c r="J154" s="34" t="s">
        <v>4761</v>
      </c>
      <c r="K154" s="34" t="s">
        <v>4758</v>
      </c>
      <c r="L154" s="35">
        <f t="shared" si="5"/>
        <v>0.33333333333333331</v>
      </c>
      <c r="M154" s="36" t="s">
        <v>3631</v>
      </c>
      <c r="N154" s="12" t="s">
        <v>923</v>
      </c>
    </row>
    <row r="155" spans="1:14" ht="57" customHeight="1" x14ac:dyDescent="0.25">
      <c r="A155" s="26" t="s">
        <v>5066</v>
      </c>
      <c r="B155" s="27" t="s">
        <v>2211</v>
      </c>
      <c r="C155" s="28">
        <v>1051885002</v>
      </c>
      <c r="D155" s="41" t="s">
        <v>775</v>
      </c>
      <c r="E155" s="30">
        <v>45338</v>
      </c>
      <c r="F155" s="31">
        <v>45641</v>
      </c>
      <c r="G155" s="32">
        <v>45000000</v>
      </c>
      <c r="H155" s="33">
        <v>13500000</v>
      </c>
      <c r="I155" s="33">
        <f t="shared" si="4"/>
        <v>31500000</v>
      </c>
      <c r="J155" s="34" t="s">
        <v>4761</v>
      </c>
      <c r="K155" s="34" t="s">
        <v>4758</v>
      </c>
      <c r="L155" s="35">
        <f t="shared" si="5"/>
        <v>0.3</v>
      </c>
      <c r="M155" s="36" t="s">
        <v>3632</v>
      </c>
      <c r="N155" s="12" t="s">
        <v>923</v>
      </c>
    </row>
    <row r="156" spans="1:14" ht="57" customHeight="1" x14ac:dyDescent="0.25">
      <c r="A156" s="26" t="s">
        <v>5067</v>
      </c>
      <c r="B156" s="27" t="s">
        <v>2211</v>
      </c>
      <c r="C156" s="28">
        <v>1047443909</v>
      </c>
      <c r="D156" s="41" t="s">
        <v>5068</v>
      </c>
      <c r="E156" s="30">
        <v>45338</v>
      </c>
      <c r="F156" s="31">
        <v>45519</v>
      </c>
      <c r="G156" s="32">
        <v>21000000</v>
      </c>
      <c r="H156" s="33">
        <v>10500000</v>
      </c>
      <c r="I156" s="33">
        <f t="shared" si="4"/>
        <v>10500000</v>
      </c>
      <c r="J156" s="34" t="s">
        <v>4761</v>
      </c>
      <c r="K156" s="34" t="s">
        <v>4758</v>
      </c>
      <c r="L156" s="35">
        <f t="shared" si="5"/>
        <v>0.5</v>
      </c>
      <c r="M156" s="36" t="s">
        <v>3633</v>
      </c>
      <c r="N156" s="12" t="s">
        <v>923</v>
      </c>
    </row>
    <row r="157" spans="1:14" ht="57" customHeight="1" x14ac:dyDescent="0.25">
      <c r="A157" s="26" t="s">
        <v>5069</v>
      </c>
      <c r="B157" s="27" t="s">
        <v>2211</v>
      </c>
      <c r="C157" s="28">
        <v>1143396596</v>
      </c>
      <c r="D157" s="41" t="s">
        <v>319</v>
      </c>
      <c r="E157" s="30">
        <v>45338</v>
      </c>
      <c r="F157" s="31">
        <v>45519</v>
      </c>
      <c r="G157" s="32">
        <v>21000000</v>
      </c>
      <c r="H157" s="33">
        <v>10500000</v>
      </c>
      <c r="I157" s="33">
        <f t="shared" si="4"/>
        <v>10500000</v>
      </c>
      <c r="J157" s="34" t="s">
        <v>4761</v>
      </c>
      <c r="K157" s="34" t="s">
        <v>4758</v>
      </c>
      <c r="L157" s="35">
        <f t="shared" si="5"/>
        <v>0.5</v>
      </c>
      <c r="M157" s="36" t="s">
        <v>3634</v>
      </c>
      <c r="N157" s="12" t="s">
        <v>923</v>
      </c>
    </row>
    <row r="158" spans="1:14" ht="57" customHeight="1" x14ac:dyDescent="0.25">
      <c r="A158" s="26" t="s">
        <v>5070</v>
      </c>
      <c r="B158" s="27" t="s">
        <v>2211</v>
      </c>
      <c r="C158" s="28">
        <v>73211477</v>
      </c>
      <c r="D158" s="41" t="s">
        <v>3382</v>
      </c>
      <c r="E158" s="30">
        <v>45338</v>
      </c>
      <c r="F158" s="31">
        <v>45641</v>
      </c>
      <c r="G158" s="32">
        <v>40000000</v>
      </c>
      <c r="H158" s="33" t="s">
        <v>4890</v>
      </c>
      <c r="I158" s="33">
        <f t="shared" si="4"/>
        <v>40000000</v>
      </c>
      <c r="J158" s="34" t="s">
        <v>4761</v>
      </c>
      <c r="K158" s="34" t="s">
        <v>4758</v>
      </c>
      <c r="L158" s="35">
        <f t="shared" si="5"/>
        <v>0</v>
      </c>
      <c r="M158" s="36" t="s">
        <v>3635</v>
      </c>
      <c r="N158" s="12" t="s">
        <v>923</v>
      </c>
    </row>
    <row r="159" spans="1:14" ht="57" customHeight="1" x14ac:dyDescent="0.25">
      <c r="A159" s="26" t="s">
        <v>5071</v>
      </c>
      <c r="B159" s="27" t="s">
        <v>2211</v>
      </c>
      <c r="C159" s="28">
        <v>1047376000</v>
      </c>
      <c r="D159" s="41" t="s">
        <v>295</v>
      </c>
      <c r="E159" s="30">
        <v>45338</v>
      </c>
      <c r="F159" s="31">
        <v>45641</v>
      </c>
      <c r="G159" s="32">
        <v>40000000</v>
      </c>
      <c r="H159" s="33">
        <v>8000000</v>
      </c>
      <c r="I159" s="33">
        <f t="shared" si="4"/>
        <v>32000000</v>
      </c>
      <c r="J159" s="34" t="s">
        <v>4761</v>
      </c>
      <c r="K159" s="34" t="s">
        <v>4758</v>
      </c>
      <c r="L159" s="35">
        <f t="shared" si="5"/>
        <v>0.2</v>
      </c>
      <c r="M159" s="36" t="s">
        <v>3636</v>
      </c>
      <c r="N159" s="12" t="s">
        <v>926</v>
      </c>
    </row>
    <row r="160" spans="1:14" ht="57" customHeight="1" x14ac:dyDescent="0.25">
      <c r="A160" s="26" t="s">
        <v>5072</v>
      </c>
      <c r="B160" s="27" t="s">
        <v>2211</v>
      </c>
      <c r="C160" s="28">
        <v>6809476</v>
      </c>
      <c r="D160" s="41" t="s">
        <v>5073</v>
      </c>
      <c r="E160" s="30">
        <v>45338</v>
      </c>
      <c r="F160" s="31">
        <v>45641</v>
      </c>
      <c r="G160" s="32">
        <v>40000000</v>
      </c>
      <c r="H160" s="33">
        <v>4000000</v>
      </c>
      <c r="I160" s="33">
        <f t="shared" si="4"/>
        <v>36000000</v>
      </c>
      <c r="J160" s="34" t="s">
        <v>4761</v>
      </c>
      <c r="K160" s="34" t="s">
        <v>4758</v>
      </c>
      <c r="L160" s="35">
        <f t="shared" si="5"/>
        <v>0.1</v>
      </c>
      <c r="M160" s="36" t="s">
        <v>3637</v>
      </c>
      <c r="N160" s="12" t="s">
        <v>926</v>
      </c>
    </row>
    <row r="161" spans="1:14" ht="57" customHeight="1" x14ac:dyDescent="0.25">
      <c r="A161" s="26" t="s">
        <v>5074</v>
      </c>
      <c r="B161" s="27" t="s">
        <v>2211</v>
      </c>
      <c r="C161" s="28">
        <v>1128058096</v>
      </c>
      <c r="D161" s="41" t="s">
        <v>3227</v>
      </c>
      <c r="E161" s="30">
        <v>45338</v>
      </c>
      <c r="F161" s="31">
        <v>45641</v>
      </c>
      <c r="G161" s="32">
        <v>40000000</v>
      </c>
      <c r="H161" s="33" t="s">
        <v>4890</v>
      </c>
      <c r="I161" s="33">
        <f t="shared" si="4"/>
        <v>40000000</v>
      </c>
      <c r="J161" s="34" t="s">
        <v>4761</v>
      </c>
      <c r="K161" s="34" t="s">
        <v>4758</v>
      </c>
      <c r="L161" s="35">
        <f t="shared" si="5"/>
        <v>0</v>
      </c>
      <c r="M161" s="36" t="s">
        <v>3638</v>
      </c>
      <c r="N161" s="12" t="s">
        <v>923</v>
      </c>
    </row>
    <row r="162" spans="1:14" ht="57" customHeight="1" x14ac:dyDescent="0.25">
      <c r="A162" s="26" t="s">
        <v>5075</v>
      </c>
      <c r="B162" s="27" t="s">
        <v>2211</v>
      </c>
      <c r="C162" s="28">
        <v>45468043</v>
      </c>
      <c r="D162" s="41" t="s">
        <v>322</v>
      </c>
      <c r="E162" s="30">
        <v>45338</v>
      </c>
      <c r="F162" s="31">
        <v>45641</v>
      </c>
      <c r="G162" s="32">
        <v>40000000</v>
      </c>
      <c r="H162" s="33">
        <v>4000000</v>
      </c>
      <c r="I162" s="33">
        <f t="shared" si="4"/>
        <v>36000000</v>
      </c>
      <c r="J162" s="34" t="s">
        <v>4761</v>
      </c>
      <c r="K162" s="34" t="s">
        <v>4758</v>
      </c>
      <c r="L162" s="35">
        <f t="shared" si="5"/>
        <v>0.1</v>
      </c>
      <c r="M162" s="36" t="s">
        <v>3639</v>
      </c>
      <c r="N162" s="12" t="s">
        <v>923</v>
      </c>
    </row>
    <row r="163" spans="1:14" ht="57" customHeight="1" x14ac:dyDescent="0.25">
      <c r="A163" s="26" t="s">
        <v>5076</v>
      </c>
      <c r="B163" s="27" t="s">
        <v>2211</v>
      </c>
      <c r="C163" s="28">
        <v>22800438</v>
      </c>
      <c r="D163" s="41" t="s">
        <v>356</v>
      </c>
      <c r="E163" s="30">
        <v>45338</v>
      </c>
      <c r="F163" s="31">
        <v>45641</v>
      </c>
      <c r="G163" s="32">
        <v>45000000</v>
      </c>
      <c r="H163" s="33">
        <v>9000000</v>
      </c>
      <c r="I163" s="33">
        <f t="shared" si="4"/>
        <v>36000000</v>
      </c>
      <c r="J163" s="34" t="s">
        <v>4761</v>
      </c>
      <c r="K163" s="34" t="s">
        <v>4758</v>
      </c>
      <c r="L163" s="35">
        <f t="shared" si="5"/>
        <v>0.2</v>
      </c>
      <c r="M163" s="36" t="s">
        <v>3640</v>
      </c>
      <c r="N163" s="12" t="s">
        <v>923</v>
      </c>
    </row>
    <row r="164" spans="1:14" ht="57" customHeight="1" x14ac:dyDescent="0.25">
      <c r="A164" s="26" t="s">
        <v>5077</v>
      </c>
      <c r="B164" s="27" t="s">
        <v>2211</v>
      </c>
      <c r="C164" s="28">
        <v>45539644</v>
      </c>
      <c r="D164" s="41" t="s">
        <v>5078</v>
      </c>
      <c r="E164" s="30">
        <v>45338</v>
      </c>
      <c r="F164" s="31">
        <v>45641</v>
      </c>
      <c r="G164" s="32">
        <v>40000000</v>
      </c>
      <c r="H164" s="33">
        <v>4000000</v>
      </c>
      <c r="I164" s="33">
        <f t="shared" si="4"/>
        <v>36000000</v>
      </c>
      <c r="J164" s="34" t="s">
        <v>4761</v>
      </c>
      <c r="K164" s="34" t="s">
        <v>4758</v>
      </c>
      <c r="L164" s="35">
        <f t="shared" si="5"/>
        <v>0.1</v>
      </c>
      <c r="M164" s="36" t="s">
        <v>3641</v>
      </c>
      <c r="N164" s="12" t="s">
        <v>923</v>
      </c>
    </row>
    <row r="165" spans="1:14" ht="57" customHeight="1" x14ac:dyDescent="0.25">
      <c r="A165" s="26" t="s">
        <v>5079</v>
      </c>
      <c r="B165" s="27" t="s">
        <v>2211</v>
      </c>
      <c r="C165" s="28">
        <v>73008390</v>
      </c>
      <c r="D165" s="41" t="s">
        <v>3158</v>
      </c>
      <c r="E165" s="30">
        <v>45338</v>
      </c>
      <c r="F165" s="31">
        <v>45641</v>
      </c>
      <c r="G165" s="32">
        <v>40000000</v>
      </c>
      <c r="H165" s="33">
        <v>8000000</v>
      </c>
      <c r="I165" s="33">
        <f t="shared" si="4"/>
        <v>32000000</v>
      </c>
      <c r="J165" s="34" t="s">
        <v>4761</v>
      </c>
      <c r="K165" s="34" t="s">
        <v>4758</v>
      </c>
      <c r="L165" s="35">
        <f t="shared" si="5"/>
        <v>0.2</v>
      </c>
      <c r="M165" s="36" t="s">
        <v>3642</v>
      </c>
      <c r="N165" s="12" t="s">
        <v>923</v>
      </c>
    </row>
    <row r="166" spans="1:14" ht="57" customHeight="1" x14ac:dyDescent="0.25">
      <c r="A166" s="26" t="s">
        <v>5080</v>
      </c>
      <c r="B166" s="27" t="s">
        <v>2211</v>
      </c>
      <c r="C166" s="28">
        <v>32936063</v>
      </c>
      <c r="D166" s="41" t="s">
        <v>537</v>
      </c>
      <c r="E166" s="30">
        <v>45337</v>
      </c>
      <c r="F166" s="31">
        <v>45640</v>
      </c>
      <c r="G166" s="32">
        <v>40000000</v>
      </c>
      <c r="H166" s="33">
        <v>8000000</v>
      </c>
      <c r="I166" s="33">
        <f t="shared" si="4"/>
        <v>32000000</v>
      </c>
      <c r="J166" s="34" t="s">
        <v>4761</v>
      </c>
      <c r="K166" s="34" t="s">
        <v>4758</v>
      </c>
      <c r="L166" s="35">
        <f t="shared" si="5"/>
        <v>0.2</v>
      </c>
      <c r="M166" s="36" t="s">
        <v>3643</v>
      </c>
      <c r="N166" s="12" t="s">
        <v>3125</v>
      </c>
    </row>
    <row r="167" spans="1:14" ht="57" customHeight="1" x14ac:dyDescent="0.25">
      <c r="A167" s="26" t="s">
        <v>5081</v>
      </c>
      <c r="B167" s="27" t="s">
        <v>2211</v>
      </c>
      <c r="C167" s="28">
        <v>1143337672</v>
      </c>
      <c r="D167" s="41" t="s">
        <v>134</v>
      </c>
      <c r="E167" s="30">
        <v>45338</v>
      </c>
      <c r="F167" s="31">
        <v>45519</v>
      </c>
      <c r="G167" s="32">
        <v>12000000</v>
      </c>
      <c r="H167" s="33">
        <v>6000000</v>
      </c>
      <c r="I167" s="33">
        <f t="shared" si="4"/>
        <v>6000000</v>
      </c>
      <c r="J167" s="34" t="s">
        <v>4761</v>
      </c>
      <c r="K167" s="34" t="s">
        <v>4758</v>
      </c>
      <c r="L167" s="35">
        <f t="shared" si="5"/>
        <v>0.5</v>
      </c>
      <c r="M167" s="36" t="s">
        <v>3644</v>
      </c>
      <c r="N167" s="12" t="s">
        <v>923</v>
      </c>
    </row>
    <row r="168" spans="1:14" ht="57" customHeight="1" x14ac:dyDescent="0.25">
      <c r="A168" s="26" t="s">
        <v>5082</v>
      </c>
      <c r="B168" s="27" t="s">
        <v>2211</v>
      </c>
      <c r="C168" s="28">
        <v>9295243</v>
      </c>
      <c r="D168" s="41" t="s">
        <v>151</v>
      </c>
      <c r="E168" s="30">
        <v>45338</v>
      </c>
      <c r="F168" s="31">
        <v>45519</v>
      </c>
      <c r="G168" s="32">
        <v>21000000</v>
      </c>
      <c r="H168" s="33" t="s">
        <v>4890</v>
      </c>
      <c r="I168" s="33">
        <f t="shared" si="4"/>
        <v>21000000</v>
      </c>
      <c r="J168" s="34" t="s">
        <v>4761</v>
      </c>
      <c r="K168" s="34" t="s">
        <v>4758</v>
      </c>
      <c r="L168" s="35">
        <f t="shared" si="5"/>
        <v>0</v>
      </c>
      <c r="M168" s="36" t="s">
        <v>3645</v>
      </c>
      <c r="N168" s="12" t="s">
        <v>923</v>
      </c>
    </row>
    <row r="169" spans="1:14" ht="57" customHeight="1" x14ac:dyDescent="0.25">
      <c r="A169" s="26" t="s">
        <v>5083</v>
      </c>
      <c r="B169" s="42" t="s">
        <v>2309</v>
      </c>
      <c r="C169" s="28">
        <v>1047475930</v>
      </c>
      <c r="D169" s="41" t="s">
        <v>686</v>
      </c>
      <c r="E169" s="30">
        <v>45337</v>
      </c>
      <c r="F169" s="31">
        <v>45518</v>
      </c>
      <c r="G169" s="32">
        <v>18000000</v>
      </c>
      <c r="H169" s="33">
        <v>9000000</v>
      </c>
      <c r="I169" s="33">
        <f t="shared" si="4"/>
        <v>9000000</v>
      </c>
      <c r="J169" s="34" t="s">
        <v>4761</v>
      </c>
      <c r="K169" s="34" t="s">
        <v>4758</v>
      </c>
      <c r="L169" s="35">
        <f t="shared" si="5"/>
        <v>0.5</v>
      </c>
      <c r="M169" s="36" t="s">
        <v>3646</v>
      </c>
      <c r="N169" s="12" t="s">
        <v>923</v>
      </c>
    </row>
    <row r="170" spans="1:14" ht="57" customHeight="1" x14ac:dyDescent="0.25">
      <c r="A170" s="26" t="s">
        <v>5084</v>
      </c>
      <c r="B170" s="37" t="s">
        <v>2309</v>
      </c>
      <c r="C170" s="28">
        <v>1044925593</v>
      </c>
      <c r="D170" s="41" t="s">
        <v>608</v>
      </c>
      <c r="E170" s="30">
        <v>45337</v>
      </c>
      <c r="F170" s="31">
        <v>45518</v>
      </c>
      <c r="G170" s="32">
        <v>18000000</v>
      </c>
      <c r="H170" s="33">
        <v>9000000</v>
      </c>
      <c r="I170" s="33">
        <f t="shared" si="4"/>
        <v>9000000</v>
      </c>
      <c r="J170" s="34" t="s">
        <v>4761</v>
      </c>
      <c r="K170" s="34" t="s">
        <v>4758</v>
      </c>
      <c r="L170" s="35">
        <f t="shared" si="5"/>
        <v>0.5</v>
      </c>
      <c r="M170" s="36" t="s">
        <v>3647</v>
      </c>
      <c r="N170" s="12" t="s">
        <v>923</v>
      </c>
    </row>
    <row r="171" spans="1:14" ht="57" customHeight="1" x14ac:dyDescent="0.25">
      <c r="A171" s="26" t="s">
        <v>5085</v>
      </c>
      <c r="B171" s="37" t="s">
        <v>2309</v>
      </c>
      <c r="C171" s="28">
        <v>1007200767</v>
      </c>
      <c r="D171" s="41" t="s">
        <v>76</v>
      </c>
      <c r="E171" s="30">
        <v>45337</v>
      </c>
      <c r="F171" s="31">
        <v>45518</v>
      </c>
      <c r="G171" s="32">
        <v>18000000</v>
      </c>
      <c r="H171" s="33">
        <v>6000000</v>
      </c>
      <c r="I171" s="33">
        <f t="shared" si="4"/>
        <v>12000000</v>
      </c>
      <c r="J171" s="34" t="s">
        <v>4761</v>
      </c>
      <c r="K171" s="34" t="s">
        <v>4758</v>
      </c>
      <c r="L171" s="35">
        <f t="shared" si="5"/>
        <v>0.33333333333333331</v>
      </c>
      <c r="M171" s="36" t="s">
        <v>3648</v>
      </c>
      <c r="N171" s="12" t="s">
        <v>923</v>
      </c>
    </row>
    <row r="172" spans="1:14" ht="57" customHeight="1" x14ac:dyDescent="0.25">
      <c r="A172" s="26" t="s">
        <v>5086</v>
      </c>
      <c r="B172" s="37" t="s">
        <v>2309</v>
      </c>
      <c r="C172" s="28">
        <v>1128046733</v>
      </c>
      <c r="D172" s="41" t="s">
        <v>342</v>
      </c>
      <c r="E172" s="30">
        <v>45337</v>
      </c>
      <c r="F172" s="31">
        <v>45518</v>
      </c>
      <c r="G172" s="32">
        <v>21000000</v>
      </c>
      <c r="H172" s="33">
        <v>10500000</v>
      </c>
      <c r="I172" s="33">
        <f t="shared" si="4"/>
        <v>10500000</v>
      </c>
      <c r="J172" s="34" t="s">
        <v>4761</v>
      </c>
      <c r="K172" s="34" t="s">
        <v>4758</v>
      </c>
      <c r="L172" s="35">
        <f t="shared" si="5"/>
        <v>0.5</v>
      </c>
      <c r="M172" s="36" t="s">
        <v>3649</v>
      </c>
      <c r="N172" s="12" t="s">
        <v>923</v>
      </c>
    </row>
    <row r="173" spans="1:14" ht="57" customHeight="1" x14ac:dyDescent="0.25">
      <c r="A173" s="26" t="s">
        <v>5087</v>
      </c>
      <c r="B173" s="37" t="s">
        <v>2309</v>
      </c>
      <c r="C173" s="28">
        <v>1143377232</v>
      </c>
      <c r="D173" s="41" t="s">
        <v>675</v>
      </c>
      <c r="E173" s="30">
        <v>45337</v>
      </c>
      <c r="F173" s="31">
        <v>45518</v>
      </c>
      <c r="G173" s="32">
        <v>21000000</v>
      </c>
      <c r="H173" s="33">
        <v>3500000</v>
      </c>
      <c r="I173" s="33">
        <f t="shared" si="4"/>
        <v>17500000</v>
      </c>
      <c r="J173" s="34" t="s">
        <v>4761</v>
      </c>
      <c r="K173" s="34" t="s">
        <v>4758</v>
      </c>
      <c r="L173" s="35">
        <f t="shared" si="5"/>
        <v>0.16666666666666666</v>
      </c>
      <c r="M173" s="36" t="s">
        <v>3650</v>
      </c>
      <c r="N173" s="12" t="s">
        <v>923</v>
      </c>
    </row>
    <row r="174" spans="1:14" ht="57" customHeight="1" x14ac:dyDescent="0.25">
      <c r="A174" s="26" t="s">
        <v>5088</v>
      </c>
      <c r="B174" s="37" t="s">
        <v>2309</v>
      </c>
      <c r="C174" s="28">
        <v>1047452943</v>
      </c>
      <c r="D174" s="41" t="s">
        <v>399</v>
      </c>
      <c r="E174" s="30">
        <v>45337</v>
      </c>
      <c r="F174" s="31">
        <v>45518</v>
      </c>
      <c r="G174" s="32">
        <v>21000000</v>
      </c>
      <c r="H174" s="33">
        <v>10500000</v>
      </c>
      <c r="I174" s="33">
        <f t="shared" si="4"/>
        <v>10500000</v>
      </c>
      <c r="J174" s="34" t="s">
        <v>4761</v>
      </c>
      <c r="K174" s="34" t="s">
        <v>4758</v>
      </c>
      <c r="L174" s="35">
        <f t="shared" si="5"/>
        <v>0.5</v>
      </c>
      <c r="M174" s="36" t="s">
        <v>3651</v>
      </c>
      <c r="N174" s="12" t="s">
        <v>923</v>
      </c>
    </row>
    <row r="175" spans="1:14" ht="57" customHeight="1" x14ac:dyDescent="0.25">
      <c r="A175" s="26" t="s">
        <v>5089</v>
      </c>
      <c r="B175" s="37" t="s">
        <v>2201</v>
      </c>
      <c r="C175" s="28">
        <v>45757757</v>
      </c>
      <c r="D175" s="41" t="s">
        <v>583</v>
      </c>
      <c r="E175" s="30">
        <v>45337</v>
      </c>
      <c r="F175" s="31">
        <v>45640</v>
      </c>
      <c r="G175" s="32">
        <v>43000000</v>
      </c>
      <c r="H175" s="33">
        <v>8600000</v>
      </c>
      <c r="I175" s="33">
        <f t="shared" si="4"/>
        <v>34400000</v>
      </c>
      <c r="J175" s="34" t="s">
        <v>4761</v>
      </c>
      <c r="K175" s="34" t="s">
        <v>4758</v>
      </c>
      <c r="L175" s="35">
        <f t="shared" si="5"/>
        <v>0.2</v>
      </c>
      <c r="M175" s="36" t="s">
        <v>3652</v>
      </c>
      <c r="N175" s="12" t="s">
        <v>923</v>
      </c>
    </row>
    <row r="176" spans="1:14" ht="57" customHeight="1" x14ac:dyDescent="0.25">
      <c r="A176" s="26" t="s">
        <v>5090</v>
      </c>
      <c r="B176" s="37" t="s">
        <v>2201</v>
      </c>
      <c r="C176" s="28">
        <v>1051738206</v>
      </c>
      <c r="D176" s="41" t="s">
        <v>447</v>
      </c>
      <c r="E176" s="30">
        <v>45337</v>
      </c>
      <c r="F176" s="31">
        <v>45640</v>
      </c>
      <c r="G176" s="32">
        <v>40000000</v>
      </c>
      <c r="H176" s="33" t="s">
        <v>4890</v>
      </c>
      <c r="I176" s="33">
        <f t="shared" si="4"/>
        <v>40000000</v>
      </c>
      <c r="J176" s="34" t="s">
        <v>4761</v>
      </c>
      <c r="K176" s="34" t="s">
        <v>4758</v>
      </c>
      <c r="L176" s="35">
        <f t="shared" si="5"/>
        <v>0</v>
      </c>
      <c r="M176" s="36" t="s">
        <v>3653</v>
      </c>
      <c r="N176" s="12" t="s">
        <v>923</v>
      </c>
    </row>
    <row r="177" spans="1:14" ht="57" customHeight="1" x14ac:dyDescent="0.25">
      <c r="A177" s="26" t="s">
        <v>5091</v>
      </c>
      <c r="B177" s="37" t="s">
        <v>2515</v>
      </c>
      <c r="C177" s="28">
        <v>1047437505</v>
      </c>
      <c r="D177" s="41" t="s">
        <v>194</v>
      </c>
      <c r="E177" s="30">
        <v>45337</v>
      </c>
      <c r="F177" s="31">
        <v>45457</v>
      </c>
      <c r="G177" s="32">
        <v>14000000</v>
      </c>
      <c r="H177" s="33">
        <v>7000000</v>
      </c>
      <c r="I177" s="33">
        <f t="shared" si="4"/>
        <v>7000000</v>
      </c>
      <c r="J177" s="34" t="s">
        <v>4761</v>
      </c>
      <c r="K177" s="34" t="s">
        <v>4758</v>
      </c>
      <c r="L177" s="35">
        <f t="shared" si="5"/>
        <v>0.5</v>
      </c>
      <c r="M177" s="36" t="s">
        <v>3654</v>
      </c>
      <c r="N177" s="12" t="s">
        <v>923</v>
      </c>
    </row>
    <row r="178" spans="1:14" ht="57" customHeight="1" x14ac:dyDescent="0.25">
      <c r="A178" s="26" t="s">
        <v>5092</v>
      </c>
      <c r="B178" s="37" t="s">
        <v>2808</v>
      </c>
      <c r="C178" s="28">
        <v>73186805</v>
      </c>
      <c r="D178" s="41" t="s">
        <v>163</v>
      </c>
      <c r="E178" s="30">
        <v>45337</v>
      </c>
      <c r="F178" s="31">
        <v>45518</v>
      </c>
      <c r="G178" s="32">
        <v>12000000</v>
      </c>
      <c r="H178" s="33">
        <v>4000000</v>
      </c>
      <c r="I178" s="33">
        <f t="shared" si="4"/>
        <v>8000000</v>
      </c>
      <c r="J178" s="34" t="s">
        <v>4761</v>
      </c>
      <c r="K178" s="34" t="s">
        <v>4758</v>
      </c>
      <c r="L178" s="35">
        <f t="shared" si="5"/>
        <v>0.33333333333333331</v>
      </c>
      <c r="M178" s="36" t="s">
        <v>3655</v>
      </c>
      <c r="N178" s="12" t="s">
        <v>923</v>
      </c>
    </row>
    <row r="179" spans="1:14" ht="57" customHeight="1" x14ac:dyDescent="0.25">
      <c r="A179" s="26" t="s">
        <v>5093</v>
      </c>
      <c r="B179" s="37" t="s">
        <v>2799</v>
      </c>
      <c r="C179" s="28">
        <v>3798459</v>
      </c>
      <c r="D179" s="41" t="s">
        <v>602</v>
      </c>
      <c r="E179" s="30">
        <v>45337</v>
      </c>
      <c r="F179" s="31">
        <v>45518</v>
      </c>
      <c r="G179" s="32">
        <v>12000000</v>
      </c>
      <c r="H179" s="33" t="s">
        <v>4890</v>
      </c>
      <c r="I179" s="33">
        <f t="shared" si="4"/>
        <v>12000000</v>
      </c>
      <c r="J179" s="34" t="s">
        <v>4761</v>
      </c>
      <c r="K179" s="34" t="s">
        <v>4758</v>
      </c>
      <c r="L179" s="35">
        <f t="shared" si="5"/>
        <v>0</v>
      </c>
      <c r="M179" s="36" t="s">
        <v>3656</v>
      </c>
      <c r="N179" s="12" t="s">
        <v>923</v>
      </c>
    </row>
    <row r="180" spans="1:14" ht="57" customHeight="1" x14ac:dyDescent="0.25">
      <c r="A180" s="26" t="s">
        <v>5094</v>
      </c>
      <c r="B180" s="37" t="s">
        <v>2651</v>
      </c>
      <c r="C180" s="28">
        <v>45539773</v>
      </c>
      <c r="D180" s="44" t="s">
        <v>797</v>
      </c>
      <c r="E180" s="30">
        <v>45337</v>
      </c>
      <c r="F180" s="31">
        <v>45518</v>
      </c>
      <c r="G180" s="32">
        <v>13800000</v>
      </c>
      <c r="H180" s="33">
        <v>4600000</v>
      </c>
      <c r="I180" s="33">
        <f t="shared" si="4"/>
        <v>9200000</v>
      </c>
      <c r="J180" s="34" t="s">
        <v>4761</v>
      </c>
      <c r="K180" s="34" t="s">
        <v>4758</v>
      </c>
      <c r="L180" s="35">
        <f t="shared" si="5"/>
        <v>0.33333333333333331</v>
      </c>
      <c r="M180" s="36" t="s">
        <v>3657</v>
      </c>
      <c r="N180" s="12" t="s">
        <v>923</v>
      </c>
    </row>
    <row r="181" spans="1:14" ht="57" customHeight="1" x14ac:dyDescent="0.25">
      <c r="A181" s="26" t="s">
        <v>5095</v>
      </c>
      <c r="B181" s="37" t="s">
        <v>2623</v>
      </c>
      <c r="C181" s="28">
        <v>73123545</v>
      </c>
      <c r="D181" s="45" t="s">
        <v>5096</v>
      </c>
      <c r="E181" s="30">
        <v>45337</v>
      </c>
      <c r="F181" s="31">
        <v>45518</v>
      </c>
      <c r="G181" s="32">
        <v>15000000</v>
      </c>
      <c r="H181" s="33">
        <v>7500000</v>
      </c>
      <c r="I181" s="33">
        <f t="shared" si="4"/>
        <v>7500000</v>
      </c>
      <c r="J181" s="34" t="s">
        <v>4761</v>
      </c>
      <c r="K181" s="34" t="s">
        <v>4758</v>
      </c>
      <c r="L181" s="35">
        <f t="shared" si="5"/>
        <v>0.5</v>
      </c>
      <c r="M181" s="36" t="s">
        <v>3658</v>
      </c>
      <c r="N181" s="12" t="s">
        <v>923</v>
      </c>
    </row>
    <row r="182" spans="1:14" ht="57" customHeight="1" x14ac:dyDescent="0.25">
      <c r="A182" s="26" t="s">
        <v>5097</v>
      </c>
      <c r="B182" s="37" t="s">
        <v>2752</v>
      </c>
      <c r="C182" s="28">
        <v>45547114</v>
      </c>
      <c r="D182" s="45" t="s">
        <v>5098</v>
      </c>
      <c r="E182" s="30">
        <v>45337</v>
      </c>
      <c r="F182" s="31">
        <v>45518</v>
      </c>
      <c r="G182" s="32">
        <v>72000000</v>
      </c>
      <c r="H182" s="33">
        <v>12000000</v>
      </c>
      <c r="I182" s="33">
        <f t="shared" si="4"/>
        <v>60000000</v>
      </c>
      <c r="J182" s="34" t="s">
        <v>4761</v>
      </c>
      <c r="K182" s="34" t="s">
        <v>4758</v>
      </c>
      <c r="L182" s="35">
        <f t="shared" si="5"/>
        <v>0.16666666666666666</v>
      </c>
      <c r="M182" s="36" t="s">
        <v>3659</v>
      </c>
      <c r="N182" s="12" t="s">
        <v>923</v>
      </c>
    </row>
    <row r="183" spans="1:14" ht="57" customHeight="1" x14ac:dyDescent="0.25">
      <c r="A183" s="26" t="s">
        <v>5099</v>
      </c>
      <c r="B183" s="37" t="s">
        <v>20</v>
      </c>
      <c r="C183" s="28">
        <v>77013334</v>
      </c>
      <c r="D183" s="45" t="s">
        <v>459</v>
      </c>
      <c r="E183" s="30">
        <v>45338</v>
      </c>
      <c r="F183" s="31">
        <v>45519</v>
      </c>
      <c r="G183" s="32">
        <v>18000000</v>
      </c>
      <c r="H183" s="33" t="s">
        <v>4890</v>
      </c>
      <c r="I183" s="33">
        <f t="shared" si="4"/>
        <v>18000000</v>
      </c>
      <c r="J183" s="34" t="s">
        <v>4761</v>
      </c>
      <c r="K183" s="34" t="s">
        <v>4758</v>
      </c>
      <c r="L183" s="35">
        <f t="shared" si="5"/>
        <v>0</v>
      </c>
      <c r="M183" s="36" t="s">
        <v>3660</v>
      </c>
      <c r="N183" s="12" t="s">
        <v>923</v>
      </c>
    </row>
    <row r="184" spans="1:14" ht="57" customHeight="1" x14ac:dyDescent="0.25">
      <c r="A184" s="26" t="s">
        <v>5100</v>
      </c>
      <c r="B184" s="37" t="s">
        <v>2233</v>
      </c>
      <c r="C184" s="28">
        <v>32630816</v>
      </c>
      <c r="D184" s="45" t="s">
        <v>3385</v>
      </c>
      <c r="E184" s="30">
        <v>45338</v>
      </c>
      <c r="F184" s="31">
        <v>45519</v>
      </c>
      <c r="G184" s="32">
        <v>45000000</v>
      </c>
      <c r="H184" s="33">
        <v>22500000</v>
      </c>
      <c r="I184" s="33">
        <f t="shared" si="4"/>
        <v>22500000</v>
      </c>
      <c r="J184" s="34" t="s">
        <v>4761</v>
      </c>
      <c r="K184" s="34" t="s">
        <v>4758</v>
      </c>
      <c r="L184" s="35">
        <f t="shared" si="5"/>
        <v>0.5</v>
      </c>
      <c r="M184" s="36" t="s">
        <v>3661</v>
      </c>
      <c r="N184" s="12" t="s">
        <v>923</v>
      </c>
    </row>
    <row r="185" spans="1:14" ht="57" customHeight="1" x14ac:dyDescent="0.25">
      <c r="A185" s="26" t="s">
        <v>5101</v>
      </c>
      <c r="B185" s="37" t="s">
        <v>2211</v>
      </c>
      <c r="C185" s="28">
        <v>45432378</v>
      </c>
      <c r="D185" s="45" t="s">
        <v>5102</v>
      </c>
      <c r="E185" s="30">
        <v>45338</v>
      </c>
      <c r="F185" s="31">
        <v>45641</v>
      </c>
      <c r="G185" s="32">
        <v>45000000</v>
      </c>
      <c r="H185" s="33">
        <v>4500000</v>
      </c>
      <c r="I185" s="33">
        <f t="shared" si="4"/>
        <v>40500000</v>
      </c>
      <c r="J185" s="34" t="s">
        <v>4761</v>
      </c>
      <c r="K185" s="34" t="s">
        <v>4758</v>
      </c>
      <c r="L185" s="35">
        <f t="shared" si="5"/>
        <v>0.1</v>
      </c>
      <c r="M185" s="36" t="s">
        <v>3662</v>
      </c>
      <c r="N185" s="12" t="s">
        <v>923</v>
      </c>
    </row>
    <row r="186" spans="1:14" ht="57" customHeight="1" x14ac:dyDescent="0.25">
      <c r="A186" s="26" t="s">
        <v>5103</v>
      </c>
      <c r="B186" s="37" t="s">
        <v>2211</v>
      </c>
      <c r="C186" s="28">
        <v>1047384632</v>
      </c>
      <c r="D186" s="45" t="s">
        <v>434</v>
      </c>
      <c r="E186" s="30">
        <v>45338</v>
      </c>
      <c r="F186" s="31">
        <v>45641</v>
      </c>
      <c r="G186" s="32">
        <v>35000000</v>
      </c>
      <c r="H186" s="33">
        <v>7000000</v>
      </c>
      <c r="I186" s="33">
        <f t="shared" si="4"/>
        <v>28000000</v>
      </c>
      <c r="J186" s="34" t="s">
        <v>4761</v>
      </c>
      <c r="K186" s="34" t="s">
        <v>4758</v>
      </c>
      <c r="L186" s="35">
        <f t="shared" si="5"/>
        <v>0.2</v>
      </c>
      <c r="M186" s="36" t="s">
        <v>3663</v>
      </c>
      <c r="N186" s="12" t="s">
        <v>923</v>
      </c>
    </row>
    <row r="187" spans="1:14" ht="57" customHeight="1" x14ac:dyDescent="0.25">
      <c r="A187" s="26" t="s">
        <v>5104</v>
      </c>
      <c r="B187" s="37" t="s">
        <v>2211</v>
      </c>
      <c r="C187" s="28">
        <v>73184175</v>
      </c>
      <c r="D187" s="45" t="s">
        <v>326</v>
      </c>
      <c r="E187" s="30">
        <v>45338</v>
      </c>
      <c r="F187" s="31">
        <v>45641</v>
      </c>
      <c r="G187" s="32">
        <v>40000000</v>
      </c>
      <c r="H187" s="33">
        <v>8000000</v>
      </c>
      <c r="I187" s="33">
        <f t="shared" si="4"/>
        <v>32000000</v>
      </c>
      <c r="J187" s="34" t="s">
        <v>4761</v>
      </c>
      <c r="K187" s="34" t="s">
        <v>4758</v>
      </c>
      <c r="L187" s="35">
        <f t="shared" si="5"/>
        <v>0.2</v>
      </c>
      <c r="M187" s="36" t="s">
        <v>3664</v>
      </c>
      <c r="N187" s="12" t="s">
        <v>923</v>
      </c>
    </row>
    <row r="188" spans="1:14" ht="57" customHeight="1" x14ac:dyDescent="0.25">
      <c r="A188" s="26" t="s">
        <v>5105</v>
      </c>
      <c r="B188" s="37" t="s">
        <v>5106</v>
      </c>
      <c r="C188" s="28">
        <v>1047378939</v>
      </c>
      <c r="D188" s="44" t="s">
        <v>5107</v>
      </c>
      <c r="E188" s="30">
        <v>45341</v>
      </c>
      <c r="F188" s="31">
        <v>45522</v>
      </c>
      <c r="G188" s="32">
        <v>21000000</v>
      </c>
      <c r="H188" s="33">
        <v>3500000</v>
      </c>
      <c r="I188" s="33">
        <f t="shared" si="4"/>
        <v>17500000</v>
      </c>
      <c r="J188" s="34" t="s">
        <v>4761</v>
      </c>
      <c r="K188" s="34" t="s">
        <v>4758</v>
      </c>
      <c r="L188" s="35">
        <f t="shared" si="5"/>
        <v>0.16666666666666666</v>
      </c>
      <c r="M188" s="36" t="s">
        <v>3665</v>
      </c>
      <c r="N188" s="12" t="s">
        <v>923</v>
      </c>
    </row>
    <row r="189" spans="1:14" ht="57" customHeight="1" x14ac:dyDescent="0.25">
      <c r="A189" s="26" t="s">
        <v>5108</v>
      </c>
      <c r="B189" s="37" t="s">
        <v>5109</v>
      </c>
      <c r="C189" s="28">
        <v>1235044200</v>
      </c>
      <c r="D189" s="45" t="s">
        <v>5110</v>
      </c>
      <c r="E189" s="30">
        <v>45341</v>
      </c>
      <c r="F189" s="31">
        <v>45522</v>
      </c>
      <c r="G189" s="32">
        <v>12000000</v>
      </c>
      <c r="H189" s="33">
        <v>2000000</v>
      </c>
      <c r="I189" s="33">
        <f t="shared" si="4"/>
        <v>10000000</v>
      </c>
      <c r="J189" s="34" t="s">
        <v>4761</v>
      </c>
      <c r="K189" s="34" t="s">
        <v>4758</v>
      </c>
      <c r="L189" s="35">
        <f t="shared" si="5"/>
        <v>0.16666666666666666</v>
      </c>
      <c r="M189" s="36" t="s">
        <v>3666</v>
      </c>
      <c r="N189" s="12" t="s">
        <v>923</v>
      </c>
    </row>
    <row r="190" spans="1:14" ht="57" customHeight="1" x14ac:dyDescent="0.25">
      <c r="A190" s="26" t="s">
        <v>5111</v>
      </c>
      <c r="B190" s="37" t="s">
        <v>5112</v>
      </c>
      <c r="C190" s="28">
        <v>52480330</v>
      </c>
      <c r="D190" s="45" t="s">
        <v>5113</v>
      </c>
      <c r="E190" s="30">
        <v>45341</v>
      </c>
      <c r="F190" s="31">
        <v>45522</v>
      </c>
      <c r="G190" s="32">
        <v>36000000</v>
      </c>
      <c r="H190" s="33" t="s">
        <v>4890</v>
      </c>
      <c r="I190" s="33">
        <f t="shared" si="4"/>
        <v>36000000</v>
      </c>
      <c r="J190" s="34" t="s">
        <v>4761</v>
      </c>
      <c r="K190" s="34" t="s">
        <v>4758</v>
      </c>
      <c r="L190" s="35">
        <f t="shared" si="5"/>
        <v>0</v>
      </c>
      <c r="M190" s="36" t="s">
        <v>3667</v>
      </c>
      <c r="N190" s="12" t="s">
        <v>923</v>
      </c>
    </row>
    <row r="191" spans="1:14" ht="57" customHeight="1" x14ac:dyDescent="0.25">
      <c r="A191" s="26" t="s">
        <v>5114</v>
      </c>
      <c r="B191" s="37" t="s">
        <v>5115</v>
      </c>
      <c r="C191" s="28">
        <v>73579135</v>
      </c>
      <c r="D191" s="45" t="s">
        <v>5116</v>
      </c>
      <c r="E191" s="30">
        <v>45341</v>
      </c>
      <c r="F191" s="31">
        <v>45644</v>
      </c>
      <c r="G191" s="32">
        <v>40000000</v>
      </c>
      <c r="H191" s="33">
        <v>4000000</v>
      </c>
      <c r="I191" s="33">
        <f t="shared" si="4"/>
        <v>36000000</v>
      </c>
      <c r="J191" s="34" t="s">
        <v>4761</v>
      </c>
      <c r="K191" s="34" t="s">
        <v>4758</v>
      </c>
      <c r="L191" s="35">
        <f t="shared" si="5"/>
        <v>0.1</v>
      </c>
      <c r="M191" s="36" t="s">
        <v>3668</v>
      </c>
      <c r="N191" s="12" t="s">
        <v>923</v>
      </c>
    </row>
    <row r="192" spans="1:14" ht="57" customHeight="1" x14ac:dyDescent="0.25">
      <c r="A192" s="26" t="s">
        <v>5117</v>
      </c>
      <c r="B192" s="37" t="s">
        <v>5118</v>
      </c>
      <c r="C192" s="28">
        <v>7918929</v>
      </c>
      <c r="D192" s="45" t="s">
        <v>5119</v>
      </c>
      <c r="E192" s="30">
        <v>45341</v>
      </c>
      <c r="F192" s="31">
        <v>45522</v>
      </c>
      <c r="G192" s="32">
        <v>27000000</v>
      </c>
      <c r="H192" s="33">
        <v>13500000</v>
      </c>
      <c r="I192" s="33">
        <f t="shared" si="4"/>
        <v>13500000</v>
      </c>
      <c r="J192" s="34" t="s">
        <v>4761</v>
      </c>
      <c r="K192" s="34" t="s">
        <v>4758</v>
      </c>
      <c r="L192" s="35">
        <f t="shared" si="5"/>
        <v>0.5</v>
      </c>
      <c r="M192" s="36" t="s">
        <v>3669</v>
      </c>
      <c r="N192" s="12" t="s">
        <v>923</v>
      </c>
    </row>
    <row r="193" spans="1:14" ht="57" customHeight="1" x14ac:dyDescent="0.25">
      <c r="A193" s="26" t="s">
        <v>5120</v>
      </c>
      <c r="B193" s="37" t="s">
        <v>5118</v>
      </c>
      <c r="C193" s="28">
        <v>79907971</v>
      </c>
      <c r="D193" s="44" t="s">
        <v>5121</v>
      </c>
      <c r="E193" s="30">
        <v>45341</v>
      </c>
      <c r="F193" s="31">
        <v>45522</v>
      </c>
      <c r="G193" s="32">
        <v>24000000</v>
      </c>
      <c r="H193" s="33">
        <v>4000000</v>
      </c>
      <c r="I193" s="33">
        <f t="shared" si="4"/>
        <v>20000000</v>
      </c>
      <c r="J193" s="34" t="s">
        <v>4761</v>
      </c>
      <c r="K193" s="34" t="s">
        <v>4758</v>
      </c>
      <c r="L193" s="35">
        <f t="shared" si="5"/>
        <v>0.16666666666666666</v>
      </c>
      <c r="M193" s="36" t="s">
        <v>3670</v>
      </c>
      <c r="N193" s="12" t="s">
        <v>926</v>
      </c>
    </row>
    <row r="194" spans="1:14" ht="57" customHeight="1" x14ac:dyDescent="0.25">
      <c r="A194" s="26" t="s">
        <v>5122</v>
      </c>
      <c r="B194" s="37" t="s">
        <v>5118</v>
      </c>
      <c r="C194" s="28">
        <v>73214806</v>
      </c>
      <c r="D194" s="45" t="s">
        <v>5123</v>
      </c>
      <c r="E194" s="30">
        <v>45341</v>
      </c>
      <c r="F194" s="31">
        <v>45522</v>
      </c>
      <c r="G194" s="32">
        <v>24000000</v>
      </c>
      <c r="H194" s="33" t="s">
        <v>4890</v>
      </c>
      <c r="I194" s="33">
        <f t="shared" si="4"/>
        <v>24000000</v>
      </c>
      <c r="J194" s="34" t="s">
        <v>4761</v>
      </c>
      <c r="K194" s="34" t="s">
        <v>4758</v>
      </c>
      <c r="L194" s="35">
        <f t="shared" si="5"/>
        <v>0</v>
      </c>
      <c r="M194" s="36" t="s">
        <v>3671</v>
      </c>
      <c r="N194" s="12" t="s">
        <v>923</v>
      </c>
    </row>
    <row r="195" spans="1:14" ht="57" customHeight="1" x14ac:dyDescent="0.25">
      <c r="A195" s="26" t="s">
        <v>5124</v>
      </c>
      <c r="B195" s="37" t="s">
        <v>5118</v>
      </c>
      <c r="C195" s="28">
        <v>73190626</v>
      </c>
      <c r="D195" s="45" t="s">
        <v>5125</v>
      </c>
      <c r="E195" s="30">
        <v>45341</v>
      </c>
      <c r="F195" s="31">
        <v>45522</v>
      </c>
      <c r="G195" s="32">
        <v>24000000</v>
      </c>
      <c r="H195" s="33">
        <v>4000000</v>
      </c>
      <c r="I195" s="33">
        <f t="shared" si="4"/>
        <v>20000000</v>
      </c>
      <c r="J195" s="34" t="s">
        <v>4761</v>
      </c>
      <c r="K195" s="34" t="s">
        <v>4758</v>
      </c>
      <c r="L195" s="35">
        <f t="shared" si="5"/>
        <v>0.16666666666666666</v>
      </c>
      <c r="M195" s="36" t="s">
        <v>3672</v>
      </c>
      <c r="N195" s="12" t="s">
        <v>923</v>
      </c>
    </row>
    <row r="196" spans="1:14" ht="57" customHeight="1" x14ac:dyDescent="0.25">
      <c r="A196" s="26" t="s">
        <v>5126</v>
      </c>
      <c r="B196" s="37" t="s">
        <v>5127</v>
      </c>
      <c r="C196" s="28">
        <v>33066495</v>
      </c>
      <c r="D196" s="46" t="s">
        <v>175</v>
      </c>
      <c r="E196" s="30">
        <v>45343</v>
      </c>
      <c r="F196" s="31">
        <v>45524</v>
      </c>
      <c r="G196" s="32">
        <v>21000000</v>
      </c>
      <c r="H196" s="33">
        <v>10500000</v>
      </c>
      <c r="I196" s="33">
        <f t="shared" si="4"/>
        <v>10500000</v>
      </c>
      <c r="J196" s="34" t="s">
        <v>4761</v>
      </c>
      <c r="K196" s="34" t="s">
        <v>4758</v>
      </c>
      <c r="L196" s="35">
        <f t="shared" si="5"/>
        <v>0.5</v>
      </c>
      <c r="M196" s="36" t="s">
        <v>3673</v>
      </c>
      <c r="N196" s="12" t="s">
        <v>923</v>
      </c>
    </row>
    <row r="197" spans="1:14" ht="57" customHeight="1" x14ac:dyDescent="0.25">
      <c r="A197" s="26" t="s">
        <v>5128</v>
      </c>
      <c r="B197" s="37" t="s">
        <v>5129</v>
      </c>
      <c r="C197" s="28">
        <v>50900461</v>
      </c>
      <c r="D197" s="47" t="s">
        <v>364</v>
      </c>
      <c r="E197" s="30">
        <v>45343</v>
      </c>
      <c r="F197" s="31">
        <v>45524</v>
      </c>
      <c r="G197" s="32">
        <v>12000000</v>
      </c>
      <c r="H197" s="33">
        <v>6000000</v>
      </c>
      <c r="I197" s="33">
        <f t="shared" ref="I197:I260" si="6">+G197-H197</f>
        <v>6000000</v>
      </c>
      <c r="J197" s="34" t="s">
        <v>4761</v>
      </c>
      <c r="K197" s="34" t="s">
        <v>4758</v>
      </c>
      <c r="L197" s="35">
        <f t="shared" ref="L197:L260" si="7">+H197/G197</f>
        <v>0.5</v>
      </c>
      <c r="M197" s="36" t="s">
        <v>3674</v>
      </c>
      <c r="N197" s="12" t="s">
        <v>923</v>
      </c>
    </row>
    <row r="198" spans="1:14" ht="57" customHeight="1" x14ac:dyDescent="0.25">
      <c r="A198" s="26" t="s">
        <v>5130</v>
      </c>
      <c r="B198" s="37" t="s">
        <v>5131</v>
      </c>
      <c r="C198" s="28">
        <v>1050972928</v>
      </c>
      <c r="D198" s="47" t="s">
        <v>5132</v>
      </c>
      <c r="E198" s="30">
        <v>45343</v>
      </c>
      <c r="F198" s="31">
        <v>45524</v>
      </c>
      <c r="G198" s="32">
        <v>24000000</v>
      </c>
      <c r="H198" s="33">
        <v>12000000</v>
      </c>
      <c r="I198" s="33">
        <f t="shared" si="6"/>
        <v>12000000</v>
      </c>
      <c r="J198" s="34" t="s">
        <v>4761</v>
      </c>
      <c r="K198" s="34" t="s">
        <v>4758</v>
      </c>
      <c r="L198" s="35">
        <f t="shared" si="7"/>
        <v>0.5</v>
      </c>
      <c r="M198" s="36" t="s">
        <v>3675</v>
      </c>
      <c r="N198" s="12" t="s">
        <v>923</v>
      </c>
    </row>
    <row r="199" spans="1:14" ht="57" customHeight="1" x14ac:dyDescent="0.25">
      <c r="A199" s="26" t="s">
        <v>5133</v>
      </c>
      <c r="B199" s="37" t="s">
        <v>5134</v>
      </c>
      <c r="C199" s="28">
        <v>1143357358</v>
      </c>
      <c r="D199" s="47" t="s">
        <v>152</v>
      </c>
      <c r="E199" s="30">
        <v>45343</v>
      </c>
      <c r="F199" s="31">
        <v>45524</v>
      </c>
      <c r="G199" s="32">
        <v>24000000</v>
      </c>
      <c r="H199" s="33" t="s">
        <v>4890</v>
      </c>
      <c r="I199" s="33">
        <f t="shared" si="6"/>
        <v>24000000</v>
      </c>
      <c r="J199" s="34" t="s">
        <v>4761</v>
      </c>
      <c r="K199" s="34" t="s">
        <v>4758</v>
      </c>
      <c r="L199" s="35">
        <f t="shared" si="7"/>
        <v>0</v>
      </c>
      <c r="M199" s="36" t="s">
        <v>3676</v>
      </c>
      <c r="N199" s="12" t="s">
        <v>923</v>
      </c>
    </row>
    <row r="200" spans="1:14" ht="57" customHeight="1" x14ac:dyDescent="0.25">
      <c r="A200" s="26" t="s">
        <v>5135</v>
      </c>
      <c r="B200" s="37" t="s">
        <v>5136</v>
      </c>
      <c r="C200" s="28">
        <v>1143353517</v>
      </c>
      <c r="D200" s="47" t="s">
        <v>5137</v>
      </c>
      <c r="E200" s="30">
        <v>45343</v>
      </c>
      <c r="F200" s="31">
        <v>45524</v>
      </c>
      <c r="G200" s="32">
        <v>21000000</v>
      </c>
      <c r="H200" s="33">
        <v>10500000</v>
      </c>
      <c r="I200" s="33">
        <f t="shared" si="6"/>
        <v>10500000</v>
      </c>
      <c r="J200" s="34" t="s">
        <v>4761</v>
      </c>
      <c r="K200" s="34" t="s">
        <v>4758</v>
      </c>
      <c r="L200" s="35">
        <f t="shared" si="7"/>
        <v>0.5</v>
      </c>
      <c r="M200" s="36" t="s">
        <v>3677</v>
      </c>
      <c r="N200" s="12" t="s">
        <v>923</v>
      </c>
    </row>
    <row r="201" spans="1:14" ht="57" customHeight="1" x14ac:dyDescent="0.25">
      <c r="A201" s="26" t="s">
        <v>5138</v>
      </c>
      <c r="B201" s="37" t="s">
        <v>5139</v>
      </c>
      <c r="C201" s="28">
        <v>73165837</v>
      </c>
      <c r="D201" s="47" t="s">
        <v>269</v>
      </c>
      <c r="E201" s="30">
        <v>45343</v>
      </c>
      <c r="F201" s="31">
        <v>45524</v>
      </c>
      <c r="G201" s="32">
        <v>15000000</v>
      </c>
      <c r="H201" s="33" t="s">
        <v>4890</v>
      </c>
      <c r="I201" s="33">
        <f t="shared" si="6"/>
        <v>15000000</v>
      </c>
      <c r="J201" s="34" t="s">
        <v>4761</v>
      </c>
      <c r="K201" s="34" t="s">
        <v>4758</v>
      </c>
      <c r="L201" s="35">
        <f t="shared" si="7"/>
        <v>0</v>
      </c>
      <c r="M201" s="36" t="s">
        <v>3678</v>
      </c>
      <c r="N201" s="12" t="s">
        <v>923</v>
      </c>
    </row>
    <row r="202" spans="1:14" ht="57" customHeight="1" x14ac:dyDescent="0.25">
      <c r="A202" s="26" t="s">
        <v>5140</v>
      </c>
      <c r="B202" s="37" t="s">
        <v>5141</v>
      </c>
      <c r="C202" s="28">
        <v>73569804</v>
      </c>
      <c r="D202" s="47" t="s">
        <v>251</v>
      </c>
      <c r="E202" s="30">
        <v>45343</v>
      </c>
      <c r="F202" s="31">
        <v>45524</v>
      </c>
      <c r="G202" s="32">
        <v>12000000</v>
      </c>
      <c r="H202" s="33">
        <v>4000000</v>
      </c>
      <c r="I202" s="33">
        <f t="shared" si="6"/>
        <v>8000000</v>
      </c>
      <c r="J202" s="34" t="s">
        <v>4761</v>
      </c>
      <c r="K202" s="34" t="s">
        <v>4758</v>
      </c>
      <c r="L202" s="35">
        <f t="shared" si="7"/>
        <v>0.33333333333333331</v>
      </c>
      <c r="M202" s="36" t="s">
        <v>3679</v>
      </c>
      <c r="N202" s="12" t="s">
        <v>923</v>
      </c>
    </row>
    <row r="203" spans="1:14" ht="57" customHeight="1" x14ac:dyDescent="0.25">
      <c r="A203" s="26" t="s">
        <v>5142</v>
      </c>
      <c r="B203" s="37" t="s">
        <v>5143</v>
      </c>
      <c r="C203" s="28">
        <v>32908493</v>
      </c>
      <c r="D203" s="47" t="s">
        <v>5144</v>
      </c>
      <c r="E203" s="30">
        <v>45343</v>
      </c>
      <c r="F203" s="31">
        <v>45524</v>
      </c>
      <c r="G203" s="32">
        <v>24000000</v>
      </c>
      <c r="H203" s="33" t="s">
        <v>4890</v>
      </c>
      <c r="I203" s="33">
        <f t="shared" si="6"/>
        <v>24000000</v>
      </c>
      <c r="J203" s="34" t="s">
        <v>4761</v>
      </c>
      <c r="K203" s="34" t="s">
        <v>4758</v>
      </c>
      <c r="L203" s="35">
        <f t="shared" si="7"/>
        <v>0</v>
      </c>
      <c r="M203" s="36" t="s">
        <v>3680</v>
      </c>
      <c r="N203" s="12" t="s">
        <v>923</v>
      </c>
    </row>
    <row r="204" spans="1:14" ht="57" customHeight="1" x14ac:dyDescent="0.25">
      <c r="A204" s="26" t="s">
        <v>5145</v>
      </c>
      <c r="B204" s="37" t="s">
        <v>5146</v>
      </c>
      <c r="C204" s="28">
        <v>73203211</v>
      </c>
      <c r="D204" s="47" t="s">
        <v>5147</v>
      </c>
      <c r="E204" s="30">
        <v>45343</v>
      </c>
      <c r="F204" s="31">
        <v>45432</v>
      </c>
      <c r="G204" s="32">
        <v>14400000</v>
      </c>
      <c r="H204" s="33" t="s">
        <v>4890</v>
      </c>
      <c r="I204" s="33">
        <f t="shared" si="6"/>
        <v>14400000</v>
      </c>
      <c r="J204" s="34" t="s">
        <v>4761</v>
      </c>
      <c r="K204" s="34" t="s">
        <v>4758</v>
      </c>
      <c r="L204" s="35">
        <f t="shared" si="7"/>
        <v>0</v>
      </c>
      <c r="M204" s="36" t="s">
        <v>3681</v>
      </c>
      <c r="N204" s="12" t="s">
        <v>923</v>
      </c>
    </row>
    <row r="205" spans="1:14" ht="57" customHeight="1" x14ac:dyDescent="0.25">
      <c r="A205" s="26" t="s">
        <v>5148</v>
      </c>
      <c r="B205" s="37" t="s">
        <v>5149</v>
      </c>
      <c r="C205" s="28">
        <v>1050958175</v>
      </c>
      <c r="D205" s="47" t="s">
        <v>5150</v>
      </c>
      <c r="E205" s="30">
        <v>45343</v>
      </c>
      <c r="F205" s="31">
        <v>45524</v>
      </c>
      <c r="G205" s="32">
        <v>24000000</v>
      </c>
      <c r="H205" s="33">
        <v>8000000</v>
      </c>
      <c r="I205" s="33">
        <f t="shared" si="6"/>
        <v>16000000</v>
      </c>
      <c r="J205" s="34" t="s">
        <v>4761</v>
      </c>
      <c r="K205" s="34" t="s">
        <v>4758</v>
      </c>
      <c r="L205" s="35">
        <f t="shared" si="7"/>
        <v>0.33333333333333331</v>
      </c>
      <c r="M205" s="36" t="s">
        <v>3682</v>
      </c>
      <c r="N205" s="12" t="s">
        <v>923</v>
      </c>
    </row>
    <row r="206" spans="1:14" ht="57" customHeight="1" x14ac:dyDescent="0.25">
      <c r="A206" s="26" t="s">
        <v>5151</v>
      </c>
      <c r="B206" s="37" t="s">
        <v>5134</v>
      </c>
      <c r="C206" s="28">
        <v>1047366985</v>
      </c>
      <c r="D206" s="44" t="s">
        <v>5152</v>
      </c>
      <c r="E206" s="30">
        <v>45343</v>
      </c>
      <c r="F206" s="31">
        <v>45524</v>
      </c>
      <c r="G206" s="32">
        <v>27000000</v>
      </c>
      <c r="H206" s="33">
        <v>9000000</v>
      </c>
      <c r="I206" s="33">
        <f t="shared" si="6"/>
        <v>18000000</v>
      </c>
      <c r="J206" s="34" t="s">
        <v>4761</v>
      </c>
      <c r="K206" s="34" t="s">
        <v>4758</v>
      </c>
      <c r="L206" s="35">
        <f t="shared" si="7"/>
        <v>0.33333333333333331</v>
      </c>
      <c r="M206" s="36" t="s">
        <v>3683</v>
      </c>
      <c r="N206" s="12" t="s">
        <v>923</v>
      </c>
    </row>
    <row r="207" spans="1:14" ht="57" customHeight="1" x14ac:dyDescent="0.25">
      <c r="A207" s="26" t="s">
        <v>5153</v>
      </c>
      <c r="B207" s="37" t="s">
        <v>5154</v>
      </c>
      <c r="C207" s="28">
        <v>1122810669</v>
      </c>
      <c r="D207" s="44" t="s">
        <v>297</v>
      </c>
      <c r="E207" s="30">
        <v>45343</v>
      </c>
      <c r="F207" s="31">
        <v>45524</v>
      </c>
      <c r="G207" s="32">
        <v>15000000</v>
      </c>
      <c r="H207" s="33">
        <v>5000000</v>
      </c>
      <c r="I207" s="33">
        <f t="shared" si="6"/>
        <v>10000000</v>
      </c>
      <c r="J207" s="34" t="s">
        <v>4761</v>
      </c>
      <c r="K207" s="34" t="s">
        <v>4758</v>
      </c>
      <c r="L207" s="35">
        <f t="shared" si="7"/>
        <v>0.33333333333333331</v>
      </c>
      <c r="M207" s="36" t="s">
        <v>3684</v>
      </c>
      <c r="N207" s="12" t="s">
        <v>923</v>
      </c>
    </row>
    <row r="208" spans="1:14" ht="57" customHeight="1" x14ac:dyDescent="0.25">
      <c r="A208" s="26" t="s">
        <v>5155</v>
      </c>
      <c r="B208" s="37" t="s">
        <v>5156</v>
      </c>
      <c r="C208" s="28">
        <v>1128056664</v>
      </c>
      <c r="D208" s="44" t="s">
        <v>5157</v>
      </c>
      <c r="E208" s="30">
        <v>45343</v>
      </c>
      <c r="F208" s="31">
        <v>45524</v>
      </c>
      <c r="G208" s="32">
        <v>27000000</v>
      </c>
      <c r="H208" s="33">
        <v>9000000</v>
      </c>
      <c r="I208" s="33">
        <f t="shared" si="6"/>
        <v>18000000</v>
      </c>
      <c r="J208" s="34" t="s">
        <v>4761</v>
      </c>
      <c r="K208" s="34" t="s">
        <v>4758</v>
      </c>
      <c r="L208" s="35">
        <f t="shared" si="7"/>
        <v>0.33333333333333331</v>
      </c>
      <c r="M208" s="36" t="s">
        <v>3685</v>
      </c>
      <c r="N208" s="12" t="s">
        <v>923</v>
      </c>
    </row>
    <row r="209" spans="1:14" ht="57" customHeight="1" x14ac:dyDescent="0.25">
      <c r="A209" s="26" t="s">
        <v>5158</v>
      </c>
      <c r="B209" s="37" t="s">
        <v>5159</v>
      </c>
      <c r="C209" s="28">
        <v>45518650</v>
      </c>
      <c r="D209" s="44" t="s">
        <v>5160</v>
      </c>
      <c r="E209" s="30">
        <v>45344</v>
      </c>
      <c r="F209" s="31">
        <v>45525</v>
      </c>
      <c r="G209" s="32">
        <v>12000000</v>
      </c>
      <c r="H209" s="33" t="s">
        <v>4890</v>
      </c>
      <c r="I209" s="33">
        <f t="shared" si="6"/>
        <v>12000000</v>
      </c>
      <c r="J209" s="34" t="s">
        <v>4761</v>
      </c>
      <c r="K209" s="34" t="s">
        <v>4758</v>
      </c>
      <c r="L209" s="35">
        <f t="shared" si="7"/>
        <v>0</v>
      </c>
      <c r="M209" s="36" t="s">
        <v>3686</v>
      </c>
      <c r="N209" s="12" t="s">
        <v>923</v>
      </c>
    </row>
    <row r="210" spans="1:14" ht="57" customHeight="1" x14ac:dyDescent="0.25">
      <c r="A210" s="26" t="s">
        <v>5161</v>
      </c>
      <c r="B210" s="37" t="s">
        <v>5162</v>
      </c>
      <c r="C210" s="28">
        <v>73568762</v>
      </c>
      <c r="D210" s="44" t="s">
        <v>225</v>
      </c>
      <c r="E210" s="30">
        <v>45344</v>
      </c>
      <c r="F210" s="31">
        <v>45525</v>
      </c>
      <c r="G210" s="32">
        <v>25800000</v>
      </c>
      <c r="H210" s="33">
        <v>12900000</v>
      </c>
      <c r="I210" s="33">
        <f t="shared" si="6"/>
        <v>12900000</v>
      </c>
      <c r="J210" s="34" t="s">
        <v>4761</v>
      </c>
      <c r="K210" s="34" t="s">
        <v>4758</v>
      </c>
      <c r="L210" s="35">
        <f t="shared" si="7"/>
        <v>0.5</v>
      </c>
      <c r="M210" s="36" t="s">
        <v>3687</v>
      </c>
      <c r="N210" s="12" t="s">
        <v>923</v>
      </c>
    </row>
    <row r="211" spans="1:14" ht="57" customHeight="1" x14ac:dyDescent="0.25">
      <c r="A211" s="26" t="s">
        <v>5163</v>
      </c>
      <c r="B211" s="37" t="s">
        <v>5164</v>
      </c>
      <c r="C211" s="28">
        <v>45541024</v>
      </c>
      <c r="D211" s="44" t="s">
        <v>3337</v>
      </c>
      <c r="E211" s="30">
        <v>45344</v>
      </c>
      <c r="F211" s="31">
        <v>45525</v>
      </c>
      <c r="G211" s="32">
        <v>24000000</v>
      </c>
      <c r="H211" s="33">
        <v>4000000</v>
      </c>
      <c r="I211" s="33">
        <f t="shared" si="6"/>
        <v>20000000</v>
      </c>
      <c r="J211" s="34" t="s">
        <v>4761</v>
      </c>
      <c r="K211" s="34" t="s">
        <v>4758</v>
      </c>
      <c r="L211" s="35">
        <f t="shared" si="7"/>
        <v>0.16666666666666666</v>
      </c>
      <c r="M211" s="36" t="s">
        <v>3688</v>
      </c>
      <c r="N211" s="12" t="s">
        <v>923</v>
      </c>
    </row>
    <row r="212" spans="1:14" ht="57" customHeight="1" x14ac:dyDescent="0.25">
      <c r="A212" s="26" t="s">
        <v>5165</v>
      </c>
      <c r="B212" s="37" t="s">
        <v>5166</v>
      </c>
      <c r="C212" s="28">
        <v>73572856</v>
      </c>
      <c r="D212" s="44" t="s">
        <v>5167</v>
      </c>
      <c r="E212" s="30">
        <v>45344</v>
      </c>
      <c r="F212" s="31">
        <v>45525</v>
      </c>
      <c r="G212" s="32">
        <v>21000000</v>
      </c>
      <c r="H212" s="33">
        <v>7000000</v>
      </c>
      <c r="I212" s="33">
        <f t="shared" si="6"/>
        <v>14000000</v>
      </c>
      <c r="J212" s="34" t="s">
        <v>4761</v>
      </c>
      <c r="K212" s="34" t="s">
        <v>4758</v>
      </c>
      <c r="L212" s="35">
        <f t="shared" si="7"/>
        <v>0.33333333333333331</v>
      </c>
      <c r="M212" s="36" t="s">
        <v>3689</v>
      </c>
      <c r="N212" s="12" t="s">
        <v>923</v>
      </c>
    </row>
    <row r="213" spans="1:14" ht="57" customHeight="1" x14ac:dyDescent="0.25">
      <c r="A213" s="26" t="s">
        <v>5168</v>
      </c>
      <c r="B213" s="37" t="s">
        <v>5134</v>
      </c>
      <c r="C213" s="28">
        <v>1050972825</v>
      </c>
      <c r="D213" s="44" t="s">
        <v>3221</v>
      </c>
      <c r="E213" s="30">
        <v>45344</v>
      </c>
      <c r="F213" s="31">
        <v>45525</v>
      </c>
      <c r="G213" s="32">
        <v>24000000</v>
      </c>
      <c r="H213" s="33" t="s">
        <v>4890</v>
      </c>
      <c r="I213" s="33">
        <f t="shared" si="6"/>
        <v>24000000</v>
      </c>
      <c r="J213" s="34" t="s">
        <v>4761</v>
      </c>
      <c r="K213" s="34" t="s">
        <v>4758</v>
      </c>
      <c r="L213" s="35">
        <f t="shared" si="7"/>
        <v>0</v>
      </c>
      <c r="M213" s="36" t="s">
        <v>3690</v>
      </c>
      <c r="N213" s="12" t="s">
        <v>923</v>
      </c>
    </row>
    <row r="214" spans="1:14" ht="57" customHeight="1" x14ac:dyDescent="0.25">
      <c r="A214" s="26" t="s">
        <v>5169</v>
      </c>
      <c r="B214" s="37" t="s">
        <v>5170</v>
      </c>
      <c r="C214" s="28">
        <v>1050038614</v>
      </c>
      <c r="D214" s="44" t="s">
        <v>5171</v>
      </c>
      <c r="E214" s="30">
        <v>45344</v>
      </c>
      <c r="F214" s="31">
        <v>45525</v>
      </c>
      <c r="G214" s="32">
        <v>18000000</v>
      </c>
      <c r="H214" s="33">
        <v>3000000</v>
      </c>
      <c r="I214" s="33">
        <f t="shared" si="6"/>
        <v>15000000</v>
      </c>
      <c r="J214" s="34" t="s">
        <v>4761</v>
      </c>
      <c r="K214" s="34" t="s">
        <v>4758</v>
      </c>
      <c r="L214" s="35">
        <f t="shared" si="7"/>
        <v>0.16666666666666666</v>
      </c>
      <c r="M214" s="36" t="s">
        <v>3691</v>
      </c>
      <c r="N214" s="12" t="s">
        <v>923</v>
      </c>
    </row>
    <row r="215" spans="1:14" ht="57" customHeight="1" x14ac:dyDescent="0.25">
      <c r="A215" s="26" t="s">
        <v>5172</v>
      </c>
      <c r="B215" s="37" t="s">
        <v>5170</v>
      </c>
      <c r="C215" s="28">
        <v>1102880150</v>
      </c>
      <c r="D215" s="46" t="s">
        <v>5173</v>
      </c>
      <c r="E215" s="30">
        <v>45344</v>
      </c>
      <c r="F215" s="31">
        <v>45525</v>
      </c>
      <c r="G215" s="32">
        <v>24000000</v>
      </c>
      <c r="H215" s="33">
        <v>12000000</v>
      </c>
      <c r="I215" s="33">
        <f t="shared" si="6"/>
        <v>12000000</v>
      </c>
      <c r="J215" s="34" t="s">
        <v>4761</v>
      </c>
      <c r="K215" s="34" t="s">
        <v>4758</v>
      </c>
      <c r="L215" s="35">
        <f t="shared" si="7"/>
        <v>0.5</v>
      </c>
      <c r="M215" s="36" t="s">
        <v>3692</v>
      </c>
      <c r="N215" s="12" t="s">
        <v>923</v>
      </c>
    </row>
    <row r="216" spans="1:14" ht="57" customHeight="1" x14ac:dyDescent="0.25">
      <c r="A216" s="26" t="s">
        <v>5174</v>
      </c>
      <c r="B216" s="37" t="s">
        <v>5175</v>
      </c>
      <c r="C216" s="28">
        <v>40929373</v>
      </c>
      <c r="D216" s="48" t="s">
        <v>5176</v>
      </c>
      <c r="E216" s="30">
        <v>45344</v>
      </c>
      <c r="F216" s="31">
        <v>45525</v>
      </c>
      <c r="G216" s="32">
        <v>36000000</v>
      </c>
      <c r="H216" s="33" t="s">
        <v>4890</v>
      </c>
      <c r="I216" s="33">
        <f t="shared" si="6"/>
        <v>36000000</v>
      </c>
      <c r="J216" s="34" t="s">
        <v>4761</v>
      </c>
      <c r="K216" s="34" t="s">
        <v>4758</v>
      </c>
      <c r="L216" s="35">
        <f t="shared" si="7"/>
        <v>0</v>
      </c>
      <c r="M216" s="36" t="s">
        <v>3693</v>
      </c>
      <c r="N216" s="12" t="s">
        <v>923</v>
      </c>
    </row>
    <row r="217" spans="1:14" ht="57" customHeight="1" x14ac:dyDescent="0.25">
      <c r="A217" s="26" t="s">
        <v>5177</v>
      </c>
      <c r="B217" s="37" t="s">
        <v>5178</v>
      </c>
      <c r="C217" s="28">
        <v>1151940197</v>
      </c>
      <c r="D217" s="46" t="s">
        <v>5179</v>
      </c>
      <c r="E217" s="30">
        <v>45345</v>
      </c>
      <c r="F217" s="31">
        <v>45526</v>
      </c>
      <c r="G217" s="32">
        <v>21000000</v>
      </c>
      <c r="H217" s="33" t="s">
        <v>4890</v>
      </c>
      <c r="I217" s="33">
        <f t="shared" si="6"/>
        <v>21000000</v>
      </c>
      <c r="J217" s="34" t="s">
        <v>4761</v>
      </c>
      <c r="K217" s="34" t="s">
        <v>4758</v>
      </c>
      <c r="L217" s="35">
        <f t="shared" si="7"/>
        <v>0</v>
      </c>
      <c r="M217" s="36" t="s">
        <v>3694</v>
      </c>
      <c r="N217" s="12" t="s">
        <v>923</v>
      </c>
    </row>
    <row r="218" spans="1:14" ht="57" customHeight="1" x14ac:dyDescent="0.25">
      <c r="A218" s="26" t="s">
        <v>5180</v>
      </c>
      <c r="B218" s="37" t="s">
        <v>5181</v>
      </c>
      <c r="C218" s="49">
        <v>1047473089</v>
      </c>
      <c r="D218" s="50" t="s">
        <v>633</v>
      </c>
      <c r="E218" s="30">
        <v>45345</v>
      </c>
      <c r="F218" s="31">
        <v>45526</v>
      </c>
      <c r="G218" s="32">
        <v>24000000</v>
      </c>
      <c r="H218" s="33">
        <v>8000000</v>
      </c>
      <c r="I218" s="33">
        <f t="shared" si="6"/>
        <v>16000000</v>
      </c>
      <c r="J218" s="34" t="s">
        <v>4761</v>
      </c>
      <c r="K218" s="34" t="s">
        <v>4758</v>
      </c>
      <c r="L218" s="35">
        <f t="shared" si="7"/>
        <v>0.33333333333333331</v>
      </c>
      <c r="M218" s="36" t="s">
        <v>3695</v>
      </c>
      <c r="N218" s="12" t="s">
        <v>923</v>
      </c>
    </row>
    <row r="219" spans="1:14" ht="57" customHeight="1" x14ac:dyDescent="0.25">
      <c r="A219" s="26" t="s">
        <v>5182</v>
      </c>
      <c r="B219" s="37" t="s">
        <v>5183</v>
      </c>
      <c r="C219" s="28">
        <v>45498096</v>
      </c>
      <c r="D219" s="44" t="s">
        <v>5184</v>
      </c>
      <c r="E219" s="30">
        <v>45345</v>
      </c>
      <c r="F219" s="31">
        <v>45526</v>
      </c>
      <c r="G219" s="32">
        <v>22800000</v>
      </c>
      <c r="H219" s="33">
        <v>7600000</v>
      </c>
      <c r="I219" s="33">
        <f t="shared" si="6"/>
        <v>15200000</v>
      </c>
      <c r="J219" s="34" t="s">
        <v>4761</v>
      </c>
      <c r="K219" s="34" t="s">
        <v>4758</v>
      </c>
      <c r="L219" s="35">
        <f t="shared" si="7"/>
        <v>0.33333333333333331</v>
      </c>
      <c r="M219" s="36" t="s">
        <v>3696</v>
      </c>
      <c r="N219" s="12" t="s">
        <v>923</v>
      </c>
    </row>
    <row r="220" spans="1:14" ht="57" customHeight="1" x14ac:dyDescent="0.25">
      <c r="A220" s="26" t="s">
        <v>5185</v>
      </c>
      <c r="B220" s="37" t="s">
        <v>5186</v>
      </c>
      <c r="C220" s="28">
        <v>73156627</v>
      </c>
      <c r="D220" s="44" t="s">
        <v>657</v>
      </c>
      <c r="E220" s="30">
        <v>45348</v>
      </c>
      <c r="F220" s="31">
        <v>45529</v>
      </c>
      <c r="G220" s="32">
        <v>15000000</v>
      </c>
      <c r="H220" s="33">
        <v>2500000</v>
      </c>
      <c r="I220" s="33">
        <f t="shared" si="6"/>
        <v>12500000</v>
      </c>
      <c r="J220" s="34" t="s">
        <v>4761</v>
      </c>
      <c r="K220" s="34" t="s">
        <v>4758</v>
      </c>
      <c r="L220" s="35">
        <f t="shared" si="7"/>
        <v>0.16666666666666666</v>
      </c>
      <c r="M220" s="36" t="s">
        <v>3697</v>
      </c>
      <c r="N220" s="12" t="s">
        <v>923</v>
      </c>
    </row>
    <row r="221" spans="1:14" ht="57" customHeight="1" x14ac:dyDescent="0.25">
      <c r="A221" s="26" t="s">
        <v>5187</v>
      </c>
      <c r="B221" s="37" t="s">
        <v>5170</v>
      </c>
      <c r="C221" s="28">
        <v>9145730</v>
      </c>
      <c r="D221" s="44" t="s">
        <v>196</v>
      </c>
      <c r="E221" s="30">
        <v>45348</v>
      </c>
      <c r="F221" s="31">
        <v>45529</v>
      </c>
      <c r="G221" s="32">
        <v>24000000</v>
      </c>
      <c r="H221" s="33">
        <v>4000000</v>
      </c>
      <c r="I221" s="33">
        <f t="shared" si="6"/>
        <v>20000000</v>
      </c>
      <c r="J221" s="34" t="s">
        <v>4761</v>
      </c>
      <c r="K221" s="34" t="s">
        <v>4758</v>
      </c>
      <c r="L221" s="35">
        <f t="shared" si="7"/>
        <v>0.16666666666666666</v>
      </c>
      <c r="M221" s="36" t="s">
        <v>3698</v>
      </c>
      <c r="N221" s="12" t="s">
        <v>923</v>
      </c>
    </row>
    <row r="222" spans="1:14" ht="57" customHeight="1" x14ac:dyDescent="0.25">
      <c r="A222" s="26" t="s">
        <v>5188</v>
      </c>
      <c r="B222" s="37" t="s">
        <v>5189</v>
      </c>
      <c r="C222" s="28">
        <v>79626028</v>
      </c>
      <c r="D222" s="44" t="s">
        <v>242</v>
      </c>
      <c r="E222" s="30">
        <v>45351</v>
      </c>
      <c r="F222" s="31">
        <v>45532</v>
      </c>
      <c r="G222" s="32">
        <v>42000000</v>
      </c>
      <c r="H222" s="33" t="s">
        <v>4890</v>
      </c>
      <c r="I222" s="33">
        <f t="shared" si="6"/>
        <v>42000000</v>
      </c>
      <c r="J222" s="34" t="s">
        <v>4761</v>
      </c>
      <c r="K222" s="34" t="s">
        <v>4758</v>
      </c>
      <c r="L222" s="35">
        <f t="shared" si="7"/>
        <v>0</v>
      </c>
      <c r="M222" s="36" t="s">
        <v>3699</v>
      </c>
      <c r="N222" s="12" t="s">
        <v>923</v>
      </c>
    </row>
    <row r="223" spans="1:14" ht="57" customHeight="1" x14ac:dyDescent="0.25">
      <c r="A223" s="26" t="s">
        <v>5190</v>
      </c>
      <c r="B223" s="37" t="s">
        <v>5191</v>
      </c>
      <c r="C223" s="28">
        <v>73137594</v>
      </c>
      <c r="D223" s="44" t="s">
        <v>231</v>
      </c>
      <c r="E223" s="30">
        <v>45351</v>
      </c>
      <c r="F223" s="31">
        <v>45532</v>
      </c>
      <c r="G223" s="32">
        <v>24000000</v>
      </c>
      <c r="H223" s="33" t="s">
        <v>4890</v>
      </c>
      <c r="I223" s="33">
        <f t="shared" si="6"/>
        <v>24000000</v>
      </c>
      <c r="J223" s="34" t="s">
        <v>4761</v>
      </c>
      <c r="K223" s="34" t="s">
        <v>4758</v>
      </c>
      <c r="L223" s="35">
        <f t="shared" si="7"/>
        <v>0</v>
      </c>
      <c r="M223" s="36" t="s">
        <v>3700</v>
      </c>
      <c r="N223" s="12" t="s">
        <v>923</v>
      </c>
    </row>
    <row r="224" spans="1:14" ht="57" customHeight="1" x14ac:dyDescent="0.25">
      <c r="A224" s="26" t="s">
        <v>5192</v>
      </c>
      <c r="B224" s="37" t="s">
        <v>5193</v>
      </c>
      <c r="C224" s="28">
        <v>7920623</v>
      </c>
      <c r="D224" s="44" t="s">
        <v>5194</v>
      </c>
      <c r="E224" s="30">
        <v>45351</v>
      </c>
      <c r="F224" s="31">
        <v>45532</v>
      </c>
      <c r="G224" s="32">
        <v>30000000</v>
      </c>
      <c r="H224" s="33">
        <v>10000000</v>
      </c>
      <c r="I224" s="33">
        <f t="shared" si="6"/>
        <v>20000000</v>
      </c>
      <c r="J224" s="34" t="s">
        <v>4761</v>
      </c>
      <c r="K224" s="34" t="s">
        <v>4758</v>
      </c>
      <c r="L224" s="35">
        <f t="shared" si="7"/>
        <v>0.33333333333333331</v>
      </c>
      <c r="M224" s="36" t="s">
        <v>3701</v>
      </c>
      <c r="N224" s="12" t="s">
        <v>923</v>
      </c>
    </row>
    <row r="225" spans="1:14" ht="57" customHeight="1" x14ac:dyDescent="0.25">
      <c r="A225" s="26" t="s">
        <v>5195</v>
      </c>
      <c r="B225" s="37" t="s">
        <v>5196</v>
      </c>
      <c r="C225" s="28">
        <v>45556789</v>
      </c>
      <c r="D225" s="44" t="s">
        <v>3308</v>
      </c>
      <c r="E225" s="30">
        <v>45351</v>
      </c>
      <c r="F225" s="31">
        <v>45532</v>
      </c>
      <c r="G225" s="32">
        <v>42000000</v>
      </c>
      <c r="H225" s="33" t="s">
        <v>4890</v>
      </c>
      <c r="I225" s="33">
        <f t="shared" si="6"/>
        <v>42000000</v>
      </c>
      <c r="J225" s="34" t="s">
        <v>4761</v>
      </c>
      <c r="K225" s="34" t="s">
        <v>4758</v>
      </c>
      <c r="L225" s="35">
        <f t="shared" si="7"/>
        <v>0</v>
      </c>
      <c r="M225" s="36" t="s">
        <v>3702</v>
      </c>
      <c r="N225" s="12" t="s">
        <v>923</v>
      </c>
    </row>
    <row r="226" spans="1:14" ht="57" customHeight="1" x14ac:dyDescent="0.25">
      <c r="A226" s="26" t="s">
        <v>5197</v>
      </c>
      <c r="B226" s="37" t="s">
        <v>5196</v>
      </c>
      <c r="C226" s="28">
        <v>45528193</v>
      </c>
      <c r="D226" s="44" t="s">
        <v>5198</v>
      </c>
      <c r="E226" s="30">
        <v>45351</v>
      </c>
      <c r="F226" s="31">
        <v>45532</v>
      </c>
      <c r="G226" s="32">
        <v>30000000</v>
      </c>
      <c r="H226" s="33" t="s">
        <v>4890</v>
      </c>
      <c r="I226" s="33">
        <f t="shared" si="6"/>
        <v>30000000</v>
      </c>
      <c r="J226" s="34" t="s">
        <v>4761</v>
      </c>
      <c r="K226" s="34" t="s">
        <v>4758</v>
      </c>
      <c r="L226" s="35">
        <f t="shared" si="7"/>
        <v>0</v>
      </c>
      <c r="M226" s="36" t="s">
        <v>3703</v>
      </c>
      <c r="N226" s="12" t="s">
        <v>923</v>
      </c>
    </row>
    <row r="227" spans="1:14" ht="57" customHeight="1" x14ac:dyDescent="0.25">
      <c r="A227" s="26" t="s">
        <v>5199</v>
      </c>
      <c r="B227" s="37" t="s">
        <v>5149</v>
      </c>
      <c r="C227" s="28">
        <v>1052965485</v>
      </c>
      <c r="D227" s="44" t="s">
        <v>5200</v>
      </c>
      <c r="E227" s="30">
        <v>45351</v>
      </c>
      <c r="F227" s="31">
        <v>45532</v>
      </c>
      <c r="G227" s="32">
        <v>24000000</v>
      </c>
      <c r="H227" s="33">
        <v>8000000</v>
      </c>
      <c r="I227" s="33">
        <f t="shared" si="6"/>
        <v>16000000</v>
      </c>
      <c r="J227" s="34" t="s">
        <v>4761</v>
      </c>
      <c r="K227" s="34" t="s">
        <v>4758</v>
      </c>
      <c r="L227" s="35">
        <f t="shared" si="7"/>
        <v>0.33333333333333331</v>
      </c>
      <c r="M227" s="36" t="s">
        <v>3704</v>
      </c>
      <c r="N227" s="12" t="s">
        <v>3126</v>
      </c>
    </row>
    <row r="228" spans="1:14" ht="57" customHeight="1" x14ac:dyDescent="0.25">
      <c r="A228" s="26" t="s">
        <v>5201</v>
      </c>
      <c r="B228" s="37" t="s">
        <v>5202</v>
      </c>
      <c r="C228" s="28">
        <v>32935282</v>
      </c>
      <c r="D228" s="44" t="s">
        <v>5203</v>
      </c>
      <c r="E228" s="30">
        <v>45351</v>
      </c>
      <c r="F228" s="31">
        <v>45654</v>
      </c>
      <c r="G228" s="32">
        <v>40000000</v>
      </c>
      <c r="H228" s="33">
        <v>4000000</v>
      </c>
      <c r="I228" s="33">
        <f t="shared" si="6"/>
        <v>36000000</v>
      </c>
      <c r="J228" s="34" t="s">
        <v>4761</v>
      </c>
      <c r="K228" s="34" t="s">
        <v>4758</v>
      </c>
      <c r="L228" s="35">
        <f t="shared" si="7"/>
        <v>0.1</v>
      </c>
      <c r="M228" s="36" t="s">
        <v>3705</v>
      </c>
      <c r="N228" s="12" t="s">
        <v>923</v>
      </c>
    </row>
    <row r="229" spans="1:14" ht="57" customHeight="1" x14ac:dyDescent="0.25">
      <c r="A229" s="26" t="s">
        <v>5204</v>
      </c>
      <c r="B229" s="37" t="s">
        <v>5202</v>
      </c>
      <c r="C229" s="28">
        <v>45547723</v>
      </c>
      <c r="D229" s="44" t="s">
        <v>5205</v>
      </c>
      <c r="E229" s="30">
        <v>45351</v>
      </c>
      <c r="F229" s="31">
        <v>45654</v>
      </c>
      <c r="G229" s="32">
        <v>40000000</v>
      </c>
      <c r="H229" s="33">
        <v>8000000</v>
      </c>
      <c r="I229" s="33">
        <f t="shared" si="6"/>
        <v>32000000</v>
      </c>
      <c r="J229" s="34" t="s">
        <v>4761</v>
      </c>
      <c r="K229" s="34" t="s">
        <v>4758</v>
      </c>
      <c r="L229" s="35">
        <f t="shared" si="7"/>
        <v>0.2</v>
      </c>
      <c r="M229" s="36" t="s">
        <v>3706</v>
      </c>
      <c r="N229" s="12" t="s">
        <v>923</v>
      </c>
    </row>
    <row r="230" spans="1:14" ht="57" customHeight="1" x14ac:dyDescent="0.25">
      <c r="A230" s="26" t="s">
        <v>5206</v>
      </c>
      <c r="B230" s="37" t="s">
        <v>5202</v>
      </c>
      <c r="C230" s="28">
        <v>45592009</v>
      </c>
      <c r="D230" s="44" t="s">
        <v>737</v>
      </c>
      <c r="E230" s="30">
        <v>45351</v>
      </c>
      <c r="F230" s="31">
        <v>45654</v>
      </c>
      <c r="G230" s="32">
        <v>40000000</v>
      </c>
      <c r="H230" s="33">
        <v>8000000</v>
      </c>
      <c r="I230" s="33">
        <f t="shared" si="6"/>
        <v>32000000</v>
      </c>
      <c r="J230" s="34" t="s">
        <v>4761</v>
      </c>
      <c r="K230" s="34" t="s">
        <v>4758</v>
      </c>
      <c r="L230" s="35">
        <f t="shared" si="7"/>
        <v>0.2</v>
      </c>
      <c r="M230" s="36" t="s">
        <v>3707</v>
      </c>
      <c r="N230" s="12" t="s">
        <v>923</v>
      </c>
    </row>
    <row r="231" spans="1:14" ht="57" customHeight="1" x14ac:dyDescent="0.25">
      <c r="A231" s="26" t="s">
        <v>5207</v>
      </c>
      <c r="B231" s="37" t="s">
        <v>5208</v>
      </c>
      <c r="C231" s="28">
        <v>1143355957</v>
      </c>
      <c r="D231" s="44" t="s">
        <v>77</v>
      </c>
      <c r="E231" s="30">
        <v>45351</v>
      </c>
      <c r="F231" s="31">
        <v>45654</v>
      </c>
      <c r="G231" s="32">
        <v>30000000</v>
      </c>
      <c r="H231" s="33" t="s">
        <v>4890</v>
      </c>
      <c r="I231" s="33">
        <f t="shared" si="6"/>
        <v>30000000</v>
      </c>
      <c r="J231" s="34" t="s">
        <v>4761</v>
      </c>
      <c r="K231" s="34" t="s">
        <v>4758</v>
      </c>
      <c r="L231" s="35">
        <f t="shared" si="7"/>
        <v>0</v>
      </c>
      <c r="M231" s="36" t="s">
        <v>3708</v>
      </c>
      <c r="N231" s="12" t="s">
        <v>923</v>
      </c>
    </row>
    <row r="232" spans="1:14" ht="57" customHeight="1" x14ac:dyDescent="0.25">
      <c r="A232" s="26" t="s">
        <v>5209</v>
      </c>
      <c r="B232" s="37" t="s">
        <v>5202</v>
      </c>
      <c r="C232" s="28">
        <v>1047498364</v>
      </c>
      <c r="D232" s="44" t="s">
        <v>5210</v>
      </c>
      <c r="E232" s="30">
        <v>45351</v>
      </c>
      <c r="F232" s="31">
        <v>45654</v>
      </c>
      <c r="G232" s="32">
        <v>35000000</v>
      </c>
      <c r="H232" s="33" t="s">
        <v>4890</v>
      </c>
      <c r="I232" s="33">
        <f t="shared" si="6"/>
        <v>35000000</v>
      </c>
      <c r="J232" s="34" t="s">
        <v>4761</v>
      </c>
      <c r="K232" s="34" t="s">
        <v>4758</v>
      </c>
      <c r="L232" s="35">
        <f t="shared" si="7"/>
        <v>0</v>
      </c>
      <c r="M232" s="36" t="s">
        <v>3709</v>
      </c>
      <c r="N232" s="12" t="s">
        <v>923</v>
      </c>
    </row>
    <row r="233" spans="1:14" ht="57" customHeight="1" x14ac:dyDescent="0.25">
      <c r="A233" s="26" t="s">
        <v>5211</v>
      </c>
      <c r="B233" s="37" t="s">
        <v>5202</v>
      </c>
      <c r="C233" s="28">
        <v>45540531</v>
      </c>
      <c r="D233" s="44" t="s">
        <v>5212</v>
      </c>
      <c r="E233" s="30">
        <v>45351</v>
      </c>
      <c r="F233" s="31">
        <v>45654</v>
      </c>
      <c r="G233" s="32">
        <v>35000000</v>
      </c>
      <c r="H233" s="33">
        <v>3500000</v>
      </c>
      <c r="I233" s="33">
        <f t="shared" si="6"/>
        <v>31500000</v>
      </c>
      <c r="J233" s="34" t="s">
        <v>4761</v>
      </c>
      <c r="K233" s="34" t="s">
        <v>4758</v>
      </c>
      <c r="L233" s="35">
        <f t="shared" si="7"/>
        <v>0.1</v>
      </c>
      <c r="M233" s="36" t="s">
        <v>3710</v>
      </c>
      <c r="N233" s="12" t="s">
        <v>923</v>
      </c>
    </row>
    <row r="234" spans="1:14" ht="57" customHeight="1" x14ac:dyDescent="0.25">
      <c r="A234" s="26" t="s">
        <v>5213</v>
      </c>
      <c r="B234" s="37" t="s">
        <v>5214</v>
      </c>
      <c r="C234" s="28">
        <v>1047368993</v>
      </c>
      <c r="D234" s="44" t="s">
        <v>5215</v>
      </c>
      <c r="E234" s="30">
        <v>45351</v>
      </c>
      <c r="F234" s="31">
        <v>45654</v>
      </c>
      <c r="G234" s="32">
        <v>46500000</v>
      </c>
      <c r="H234" s="33" t="s">
        <v>4890</v>
      </c>
      <c r="I234" s="33">
        <f t="shared" si="6"/>
        <v>46500000</v>
      </c>
      <c r="J234" s="34" t="s">
        <v>4761</v>
      </c>
      <c r="K234" s="34" t="s">
        <v>4758</v>
      </c>
      <c r="L234" s="35">
        <f t="shared" si="7"/>
        <v>0</v>
      </c>
      <c r="M234" s="36" t="s">
        <v>3711</v>
      </c>
      <c r="N234" s="12" t="s">
        <v>923</v>
      </c>
    </row>
    <row r="235" spans="1:14" ht="57" customHeight="1" x14ac:dyDescent="0.25">
      <c r="A235" s="26" t="s">
        <v>5216</v>
      </c>
      <c r="B235" s="37" t="s">
        <v>5214</v>
      </c>
      <c r="C235" s="28">
        <v>1143389527</v>
      </c>
      <c r="D235" s="44" t="s">
        <v>5217</v>
      </c>
      <c r="E235" s="30">
        <v>45351</v>
      </c>
      <c r="F235" s="31">
        <v>45654</v>
      </c>
      <c r="G235" s="32">
        <v>46500000</v>
      </c>
      <c r="H235" s="33" t="s">
        <v>4890</v>
      </c>
      <c r="I235" s="33">
        <f t="shared" si="6"/>
        <v>46500000</v>
      </c>
      <c r="J235" s="34" t="s">
        <v>4761</v>
      </c>
      <c r="K235" s="34" t="s">
        <v>4758</v>
      </c>
      <c r="L235" s="35">
        <f t="shared" si="7"/>
        <v>0</v>
      </c>
      <c r="M235" s="36" t="s">
        <v>3712</v>
      </c>
      <c r="N235" s="12" t="s">
        <v>926</v>
      </c>
    </row>
    <row r="236" spans="1:14" ht="57" customHeight="1" x14ac:dyDescent="0.25">
      <c r="A236" s="26" t="s">
        <v>5218</v>
      </c>
      <c r="B236" s="37" t="s">
        <v>5214</v>
      </c>
      <c r="C236" s="28">
        <v>33150968</v>
      </c>
      <c r="D236" s="44" t="s">
        <v>5219</v>
      </c>
      <c r="E236" s="30">
        <v>45351</v>
      </c>
      <c r="F236" s="31">
        <v>45654</v>
      </c>
      <c r="G236" s="32">
        <v>46500000</v>
      </c>
      <c r="H236" s="33" t="s">
        <v>4890</v>
      </c>
      <c r="I236" s="33">
        <f t="shared" si="6"/>
        <v>46500000</v>
      </c>
      <c r="J236" s="34" t="s">
        <v>4761</v>
      </c>
      <c r="K236" s="34" t="s">
        <v>4758</v>
      </c>
      <c r="L236" s="35">
        <f t="shared" si="7"/>
        <v>0</v>
      </c>
      <c r="M236" s="36" t="s">
        <v>3713</v>
      </c>
      <c r="N236" s="12" t="s">
        <v>923</v>
      </c>
    </row>
    <row r="237" spans="1:14" ht="57" customHeight="1" x14ac:dyDescent="0.25">
      <c r="A237" s="26" t="s">
        <v>5220</v>
      </c>
      <c r="B237" s="37" t="s">
        <v>5214</v>
      </c>
      <c r="C237" s="28">
        <v>45540081</v>
      </c>
      <c r="D237" s="44" t="s">
        <v>774</v>
      </c>
      <c r="E237" s="30">
        <v>45351</v>
      </c>
      <c r="F237" s="31">
        <v>45654</v>
      </c>
      <c r="G237" s="32">
        <v>46500000</v>
      </c>
      <c r="H237" s="33" t="s">
        <v>4890</v>
      </c>
      <c r="I237" s="33">
        <f t="shared" si="6"/>
        <v>46500000</v>
      </c>
      <c r="J237" s="34" t="s">
        <v>4761</v>
      </c>
      <c r="K237" s="34" t="s">
        <v>4758</v>
      </c>
      <c r="L237" s="35">
        <f t="shared" si="7"/>
        <v>0</v>
      </c>
      <c r="M237" s="36" t="s">
        <v>3714</v>
      </c>
      <c r="N237" s="12" t="s">
        <v>923</v>
      </c>
    </row>
    <row r="238" spans="1:14" ht="57" customHeight="1" x14ac:dyDescent="0.25">
      <c r="A238" s="26" t="s">
        <v>5221</v>
      </c>
      <c r="B238" s="37" t="s">
        <v>5146</v>
      </c>
      <c r="C238" s="28">
        <v>1047375400</v>
      </c>
      <c r="D238" s="44" t="s">
        <v>5222</v>
      </c>
      <c r="E238" s="30">
        <v>45351</v>
      </c>
      <c r="F238" s="31">
        <v>45440</v>
      </c>
      <c r="G238" s="32">
        <v>12000000</v>
      </c>
      <c r="H238" s="33" t="s">
        <v>4890</v>
      </c>
      <c r="I238" s="33">
        <f t="shared" si="6"/>
        <v>12000000</v>
      </c>
      <c r="J238" s="34" t="s">
        <v>4761</v>
      </c>
      <c r="K238" s="34" t="s">
        <v>4758</v>
      </c>
      <c r="L238" s="35">
        <f t="shared" si="7"/>
        <v>0</v>
      </c>
      <c r="M238" s="36" t="s">
        <v>3715</v>
      </c>
      <c r="N238" s="12" t="s">
        <v>923</v>
      </c>
    </row>
    <row r="239" spans="1:14" ht="57" customHeight="1" x14ac:dyDescent="0.25">
      <c r="A239" s="26" t="s">
        <v>5223</v>
      </c>
      <c r="B239" s="37" t="s">
        <v>5146</v>
      </c>
      <c r="C239" s="28">
        <v>45755246</v>
      </c>
      <c r="D239" s="44" t="s">
        <v>5224</v>
      </c>
      <c r="E239" s="30">
        <v>45351</v>
      </c>
      <c r="F239" s="31">
        <v>45440</v>
      </c>
      <c r="G239" s="32">
        <v>12900000</v>
      </c>
      <c r="H239" s="33" t="s">
        <v>4890</v>
      </c>
      <c r="I239" s="33">
        <f t="shared" si="6"/>
        <v>12900000</v>
      </c>
      <c r="J239" s="34" t="s">
        <v>4761</v>
      </c>
      <c r="K239" s="34" t="s">
        <v>4758</v>
      </c>
      <c r="L239" s="35">
        <f t="shared" si="7"/>
        <v>0</v>
      </c>
      <c r="M239" s="36" t="s">
        <v>3716</v>
      </c>
      <c r="N239" s="12" t="s">
        <v>923</v>
      </c>
    </row>
    <row r="240" spans="1:14" ht="57" customHeight="1" x14ac:dyDescent="0.25">
      <c r="A240" s="26" t="s">
        <v>5225</v>
      </c>
      <c r="B240" s="37" t="s">
        <v>5214</v>
      </c>
      <c r="C240" s="28">
        <v>1047377771</v>
      </c>
      <c r="D240" s="44" t="s">
        <v>3477</v>
      </c>
      <c r="E240" s="30">
        <v>45351</v>
      </c>
      <c r="F240" s="31">
        <v>45654</v>
      </c>
      <c r="G240" s="32">
        <v>46500000</v>
      </c>
      <c r="H240" s="33" t="s">
        <v>4890</v>
      </c>
      <c r="I240" s="33">
        <f t="shared" si="6"/>
        <v>46500000</v>
      </c>
      <c r="J240" s="34" t="s">
        <v>4761</v>
      </c>
      <c r="K240" s="34" t="s">
        <v>4758</v>
      </c>
      <c r="L240" s="35">
        <f t="shared" si="7"/>
        <v>0</v>
      </c>
      <c r="M240" s="36" t="s">
        <v>3717</v>
      </c>
      <c r="N240" s="12" t="s">
        <v>923</v>
      </c>
    </row>
    <row r="241" spans="1:14" ht="57" customHeight="1" x14ac:dyDescent="0.25">
      <c r="A241" s="26" t="s">
        <v>5226</v>
      </c>
      <c r="B241" s="37" t="s">
        <v>5227</v>
      </c>
      <c r="C241" s="28">
        <v>45692300</v>
      </c>
      <c r="D241" s="44" t="s">
        <v>5228</v>
      </c>
      <c r="E241" s="30">
        <v>45351</v>
      </c>
      <c r="F241" s="31">
        <v>45532</v>
      </c>
      <c r="G241" s="32">
        <v>21000000</v>
      </c>
      <c r="H241" s="33">
        <v>7000000</v>
      </c>
      <c r="I241" s="33">
        <f t="shared" si="6"/>
        <v>14000000</v>
      </c>
      <c r="J241" s="34" t="s">
        <v>4761</v>
      </c>
      <c r="K241" s="34" t="s">
        <v>4758</v>
      </c>
      <c r="L241" s="35">
        <f t="shared" si="7"/>
        <v>0.33333333333333331</v>
      </c>
      <c r="M241" s="36" t="s">
        <v>3718</v>
      </c>
      <c r="N241" s="12" t="s">
        <v>3125</v>
      </c>
    </row>
    <row r="242" spans="1:14" ht="57" customHeight="1" x14ac:dyDescent="0.25">
      <c r="A242" s="26" t="s">
        <v>5229</v>
      </c>
      <c r="B242" s="37" t="s">
        <v>5230</v>
      </c>
      <c r="C242" s="28">
        <v>1047391257</v>
      </c>
      <c r="D242" s="44" t="s">
        <v>144</v>
      </c>
      <c r="E242" s="30">
        <v>45351</v>
      </c>
      <c r="F242" s="31">
        <v>45532</v>
      </c>
      <c r="G242" s="32">
        <v>24000000</v>
      </c>
      <c r="H242" s="33" t="s">
        <v>4890</v>
      </c>
      <c r="I242" s="33">
        <f t="shared" si="6"/>
        <v>24000000</v>
      </c>
      <c r="J242" s="34" t="s">
        <v>4761</v>
      </c>
      <c r="K242" s="34" t="s">
        <v>4758</v>
      </c>
      <c r="L242" s="35">
        <f t="shared" si="7"/>
        <v>0</v>
      </c>
      <c r="M242" s="36" t="s">
        <v>3719</v>
      </c>
      <c r="N242" s="12" t="s">
        <v>923</v>
      </c>
    </row>
    <row r="243" spans="1:14" ht="57" customHeight="1" x14ac:dyDescent="0.25">
      <c r="A243" s="26" t="s">
        <v>5231</v>
      </c>
      <c r="B243" s="37" t="s">
        <v>5230</v>
      </c>
      <c r="C243" s="28">
        <v>1047393643</v>
      </c>
      <c r="D243" s="44" t="s">
        <v>5232</v>
      </c>
      <c r="E243" s="30">
        <v>45351</v>
      </c>
      <c r="F243" s="31">
        <v>45532</v>
      </c>
      <c r="G243" s="32">
        <v>27000000</v>
      </c>
      <c r="H243" s="33" t="s">
        <v>4890</v>
      </c>
      <c r="I243" s="33">
        <f t="shared" si="6"/>
        <v>27000000</v>
      </c>
      <c r="J243" s="34" t="s">
        <v>4761</v>
      </c>
      <c r="K243" s="34" t="s">
        <v>4758</v>
      </c>
      <c r="L243" s="35">
        <f t="shared" si="7"/>
        <v>0</v>
      </c>
      <c r="M243" s="36" t="s">
        <v>3720</v>
      </c>
      <c r="N243" s="12" t="s">
        <v>923</v>
      </c>
    </row>
    <row r="244" spans="1:14" ht="57" customHeight="1" x14ac:dyDescent="0.25">
      <c r="A244" s="26" t="s">
        <v>5233</v>
      </c>
      <c r="B244" s="37" t="s">
        <v>5234</v>
      </c>
      <c r="C244" s="28">
        <v>1140870944</v>
      </c>
      <c r="D244" s="44" t="s">
        <v>5235</v>
      </c>
      <c r="E244" s="30">
        <v>45351</v>
      </c>
      <c r="F244" s="31">
        <v>45532</v>
      </c>
      <c r="G244" s="32">
        <v>33000000</v>
      </c>
      <c r="H244" s="33" t="s">
        <v>4890</v>
      </c>
      <c r="I244" s="33">
        <f t="shared" si="6"/>
        <v>33000000</v>
      </c>
      <c r="J244" s="34" t="s">
        <v>4761</v>
      </c>
      <c r="K244" s="34" t="s">
        <v>4758</v>
      </c>
      <c r="L244" s="35">
        <f t="shared" si="7"/>
        <v>0</v>
      </c>
      <c r="M244" s="36" t="s">
        <v>3721</v>
      </c>
      <c r="N244" s="12" t="s">
        <v>3126</v>
      </c>
    </row>
    <row r="245" spans="1:14" ht="57" customHeight="1" x14ac:dyDescent="0.25">
      <c r="A245" s="26" t="s">
        <v>5236</v>
      </c>
      <c r="B245" s="37" t="s">
        <v>5237</v>
      </c>
      <c r="C245" s="28">
        <v>45754497</v>
      </c>
      <c r="D245" s="44" t="s">
        <v>5238</v>
      </c>
      <c r="E245" s="30">
        <v>45351</v>
      </c>
      <c r="F245" s="31">
        <v>45532</v>
      </c>
      <c r="G245" s="32">
        <v>24000000</v>
      </c>
      <c r="H245" s="33" t="s">
        <v>4890</v>
      </c>
      <c r="I245" s="33">
        <f t="shared" si="6"/>
        <v>24000000</v>
      </c>
      <c r="J245" s="34" t="s">
        <v>4761</v>
      </c>
      <c r="K245" s="34" t="s">
        <v>4758</v>
      </c>
      <c r="L245" s="35">
        <f t="shared" si="7"/>
        <v>0</v>
      </c>
      <c r="M245" s="36" t="s">
        <v>3722</v>
      </c>
      <c r="N245" s="12" t="s">
        <v>923</v>
      </c>
    </row>
    <row r="246" spans="1:14" ht="57" customHeight="1" x14ac:dyDescent="0.25">
      <c r="A246" s="26" t="s">
        <v>5239</v>
      </c>
      <c r="B246" s="37" t="s">
        <v>5230</v>
      </c>
      <c r="C246" s="28">
        <v>1047403407</v>
      </c>
      <c r="D246" s="44" t="s">
        <v>5240</v>
      </c>
      <c r="E246" s="30">
        <v>45351</v>
      </c>
      <c r="F246" s="31">
        <v>45532</v>
      </c>
      <c r="G246" s="32">
        <v>24000000</v>
      </c>
      <c r="H246" s="33" t="s">
        <v>4890</v>
      </c>
      <c r="I246" s="33">
        <f t="shared" si="6"/>
        <v>24000000</v>
      </c>
      <c r="J246" s="34" t="s">
        <v>4761</v>
      </c>
      <c r="K246" s="34" t="s">
        <v>4758</v>
      </c>
      <c r="L246" s="35">
        <f t="shared" si="7"/>
        <v>0</v>
      </c>
      <c r="M246" s="36" t="s">
        <v>3723</v>
      </c>
      <c r="N246" s="12" t="s">
        <v>923</v>
      </c>
    </row>
    <row r="247" spans="1:14" ht="57" customHeight="1" x14ac:dyDescent="0.25">
      <c r="A247" s="26" t="s">
        <v>5241</v>
      </c>
      <c r="B247" s="37" t="s">
        <v>5242</v>
      </c>
      <c r="C247" s="28">
        <v>1047480926</v>
      </c>
      <c r="D247" s="44" t="s">
        <v>5243</v>
      </c>
      <c r="E247" s="30">
        <v>45351</v>
      </c>
      <c r="F247" s="31">
        <v>45532</v>
      </c>
      <c r="G247" s="32">
        <v>18000000</v>
      </c>
      <c r="H247" s="33">
        <v>6000000</v>
      </c>
      <c r="I247" s="33">
        <f t="shared" si="6"/>
        <v>12000000</v>
      </c>
      <c r="J247" s="34" t="s">
        <v>4761</v>
      </c>
      <c r="K247" s="34" t="s">
        <v>4758</v>
      </c>
      <c r="L247" s="35">
        <f t="shared" si="7"/>
        <v>0.33333333333333331</v>
      </c>
      <c r="M247" s="36" t="s">
        <v>3724</v>
      </c>
      <c r="N247" s="12" t="s">
        <v>923</v>
      </c>
    </row>
    <row r="248" spans="1:14" ht="57" customHeight="1" x14ac:dyDescent="0.25">
      <c r="A248" s="26" t="s">
        <v>5244</v>
      </c>
      <c r="B248" s="37" t="s">
        <v>5245</v>
      </c>
      <c r="C248" s="28">
        <v>45520443</v>
      </c>
      <c r="D248" s="44" t="s">
        <v>5246</v>
      </c>
      <c r="E248" s="30">
        <v>45351</v>
      </c>
      <c r="F248" s="31">
        <v>45532</v>
      </c>
      <c r="G248" s="32">
        <v>18000000</v>
      </c>
      <c r="H248" s="33">
        <v>6000000</v>
      </c>
      <c r="I248" s="33">
        <f t="shared" si="6"/>
        <v>12000000</v>
      </c>
      <c r="J248" s="34" t="s">
        <v>4761</v>
      </c>
      <c r="K248" s="34" t="s">
        <v>4758</v>
      </c>
      <c r="L248" s="35">
        <f t="shared" si="7"/>
        <v>0.33333333333333331</v>
      </c>
      <c r="M248" s="36" t="s">
        <v>3725</v>
      </c>
      <c r="N248" s="12" t="s">
        <v>923</v>
      </c>
    </row>
    <row r="249" spans="1:14" ht="57" customHeight="1" x14ac:dyDescent="0.25">
      <c r="A249" s="26" t="s">
        <v>5247</v>
      </c>
      <c r="B249" s="37" t="s">
        <v>5248</v>
      </c>
      <c r="C249" s="28">
        <v>1128055151</v>
      </c>
      <c r="D249" s="44" t="s">
        <v>5249</v>
      </c>
      <c r="E249" s="30">
        <v>45351</v>
      </c>
      <c r="F249" s="31">
        <v>45532</v>
      </c>
      <c r="G249" s="32">
        <v>18000000</v>
      </c>
      <c r="H249" s="33">
        <v>6000000</v>
      </c>
      <c r="I249" s="33">
        <f t="shared" si="6"/>
        <v>12000000</v>
      </c>
      <c r="J249" s="34" t="s">
        <v>4761</v>
      </c>
      <c r="K249" s="34" t="s">
        <v>4758</v>
      </c>
      <c r="L249" s="35">
        <f t="shared" si="7"/>
        <v>0.33333333333333331</v>
      </c>
      <c r="M249" s="36" t="s">
        <v>3726</v>
      </c>
      <c r="N249" s="12" t="s">
        <v>923</v>
      </c>
    </row>
    <row r="250" spans="1:14" ht="57" customHeight="1" x14ac:dyDescent="0.25">
      <c r="A250" s="26" t="s">
        <v>5250</v>
      </c>
      <c r="B250" s="37" t="s">
        <v>5251</v>
      </c>
      <c r="C250" s="28">
        <v>1104008598</v>
      </c>
      <c r="D250" s="44" t="s">
        <v>5252</v>
      </c>
      <c r="E250" s="30">
        <v>45351</v>
      </c>
      <c r="F250" s="31">
        <v>45532</v>
      </c>
      <c r="G250" s="32">
        <v>24000000</v>
      </c>
      <c r="H250" s="33">
        <v>8000000</v>
      </c>
      <c r="I250" s="33">
        <f t="shared" si="6"/>
        <v>16000000</v>
      </c>
      <c r="J250" s="34" t="s">
        <v>4761</v>
      </c>
      <c r="K250" s="34" t="s">
        <v>4758</v>
      </c>
      <c r="L250" s="35">
        <f t="shared" si="7"/>
        <v>0.33333333333333331</v>
      </c>
      <c r="M250" s="36" t="s">
        <v>3727</v>
      </c>
      <c r="N250" s="12" t="s">
        <v>926</v>
      </c>
    </row>
    <row r="251" spans="1:14" ht="57" customHeight="1" x14ac:dyDescent="0.25">
      <c r="A251" s="26" t="s">
        <v>5253</v>
      </c>
      <c r="B251" s="37" t="s">
        <v>5254</v>
      </c>
      <c r="C251" s="28">
        <v>73148225</v>
      </c>
      <c r="D251" s="44" t="s">
        <v>5255</v>
      </c>
      <c r="E251" s="30">
        <v>45351</v>
      </c>
      <c r="F251" s="31">
        <v>45654</v>
      </c>
      <c r="G251" s="32">
        <v>23000000</v>
      </c>
      <c r="H251" s="33" t="s">
        <v>4890</v>
      </c>
      <c r="I251" s="33">
        <f t="shared" si="6"/>
        <v>23000000</v>
      </c>
      <c r="J251" s="34" t="s">
        <v>4761</v>
      </c>
      <c r="K251" s="34" t="s">
        <v>4758</v>
      </c>
      <c r="L251" s="35">
        <f t="shared" si="7"/>
        <v>0</v>
      </c>
      <c r="M251" s="36" t="s">
        <v>3728</v>
      </c>
      <c r="N251" s="12" t="s">
        <v>923</v>
      </c>
    </row>
    <row r="252" spans="1:14" ht="57" customHeight="1" x14ac:dyDescent="0.25">
      <c r="A252" s="26" t="s">
        <v>5256</v>
      </c>
      <c r="B252" s="37" t="s">
        <v>5254</v>
      </c>
      <c r="C252" s="28">
        <v>32690428</v>
      </c>
      <c r="D252" s="44" t="s">
        <v>5257</v>
      </c>
      <c r="E252" s="30">
        <v>45351</v>
      </c>
      <c r="F252" s="31">
        <v>45654</v>
      </c>
      <c r="G252" s="32">
        <v>38000000</v>
      </c>
      <c r="H252" s="33" t="s">
        <v>4890</v>
      </c>
      <c r="I252" s="33">
        <f t="shared" si="6"/>
        <v>38000000</v>
      </c>
      <c r="J252" s="34" t="s">
        <v>4761</v>
      </c>
      <c r="K252" s="34" t="s">
        <v>4758</v>
      </c>
      <c r="L252" s="35">
        <f t="shared" si="7"/>
        <v>0</v>
      </c>
      <c r="M252" s="36" t="s">
        <v>3729</v>
      </c>
      <c r="N252" s="12" t="s">
        <v>923</v>
      </c>
    </row>
    <row r="253" spans="1:14" ht="57" customHeight="1" x14ac:dyDescent="0.25">
      <c r="A253" s="26" t="s">
        <v>5258</v>
      </c>
      <c r="B253" s="37" t="s">
        <v>5259</v>
      </c>
      <c r="C253" s="28">
        <v>1067400689</v>
      </c>
      <c r="D253" s="44" t="s">
        <v>5260</v>
      </c>
      <c r="E253" s="30">
        <v>45351</v>
      </c>
      <c r="F253" s="31">
        <v>45654</v>
      </c>
      <c r="G253" s="32">
        <v>43000000</v>
      </c>
      <c r="H253" s="33">
        <v>4300000</v>
      </c>
      <c r="I253" s="33">
        <f t="shared" si="6"/>
        <v>38700000</v>
      </c>
      <c r="J253" s="34" t="s">
        <v>4761</v>
      </c>
      <c r="K253" s="34" t="s">
        <v>4758</v>
      </c>
      <c r="L253" s="35">
        <f t="shared" si="7"/>
        <v>0.1</v>
      </c>
      <c r="M253" s="36" t="s">
        <v>3730</v>
      </c>
      <c r="N253" s="12" t="s">
        <v>923</v>
      </c>
    </row>
    <row r="254" spans="1:14" ht="57" customHeight="1" x14ac:dyDescent="0.25">
      <c r="A254" s="26" t="s">
        <v>5261</v>
      </c>
      <c r="B254" s="37" t="s">
        <v>5262</v>
      </c>
      <c r="C254" s="28">
        <v>1140851483</v>
      </c>
      <c r="D254" s="44" t="s">
        <v>5263</v>
      </c>
      <c r="E254" s="30">
        <v>45351</v>
      </c>
      <c r="F254" s="31">
        <v>45654</v>
      </c>
      <c r="G254" s="32">
        <v>23000000</v>
      </c>
      <c r="H254" s="33" t="s">
        <v>4890</v>
      </c>
      <c r="I254" s="33">
        <f t="shared" si="6"/>
        <v>23000000</v>
      </c>
      <c r="J254" s="34" t="s">
        <v>4761</v>
      </c>
      <c r="K254" s="34" t="s">
        <v>4758</v>
      </c>
      <c r="L254" s="35">
        <f t="shared" si="7"/>
        <v>0</v>
      </c>
      <c r="M254" s="36" t="s">
        <v>3731</v>
      </c>
      <c r="N254" s="12" t="s">
        <v>923</v>
      </c>
    </row>
    <row r="255" spans="1:14" ht="57" customHeight="1" x14ac:dyDescent="0.25">
      <c r="A255" s="26" t="s">
        <v>5264</v>
      </c>
      <c r="B255" s="37" t="s">
        <v>5265</v>
      </c>
      <c r="C255" s="28">
        <v>1143324117</v>
      </c>
      <c r="D255" s="44" t="s">
        <v>5266</v>
      </c>
      <c r="E255" s="30">
        <v>45351</v>
      </c>
      <c r="F255" s="31">
        <v>45654</v>
      </c>
      <c r="G255" s="32">
        <v>28000000</v>
      </c>
      <c r="H255" s="33" t="s">
        <v>4890</v>
      </c>
      <c r="I255" s="33">
        <f t="shared" si="6"/>
        <v>28000000</v>
      </c>
      <c r="J255" s="34" t="s">
        <v>4761</v>
      </c>
      <c r="K255" s="34" t="s">
        <v>4758</v>
      </c>
      <c r="L255" s="35">
        <f t="shared" si="7"/>
        <v>0</v>
      </c>
      <c r="M255" s="36" t="s">
        <v>3732</v>
      </c>
      <c r="N255" s="12" t="s">
        <v>923</v>
      </c>
    </row>
    <row r="256" spans="1:14" ht="57" customHeight="1" x14ac:dyDescent="0.25">
      <c r="A256" s="26" t="s">
        <v>5267</v>
      </c>
      <c r="B256" s="37" t="s">
        <v>5268</v>
      </c>
      <c r="C256" s="28">
        <v>45715282</v>
      </c>
      <c r="D256" s="44" t="s">
        <v>5269</v>
      </c>
      <c r="E256" s="30">
        <v>45351</v>
      </c>
      <c r="F256" s="31">
        <v>45654</v>
      </c>
      <c r="G256" s="32">
        <v>30000000</v>
      </c>
      <c r="H256" s="33" t="s">
        <v>4890</v>
      </c>
      <c r="I256" s="33">
        <f t="shared" si="6"/>
        <v>30000000</v>
      </c>
      <c r="J256" s="34" t="s">
        <v>4761</v>
      </c>
      <c r="K256" s="34" t="s">
        <v>4758</v>
      </c>
      <c r="L256" s="35">
        <f t="shared" si="7"/>
        <v>0</v>
      </c>
      <c r="M256" s="36" t="s">
        <v>3733</v>
      </c>
      <c r="N256" s="12" t="s">
        <v>923</v>
      </c>
    </row>
    <row r="257" spans="1:14" ht="57" customHeight="1" x14ac:dyDescent="0.25">
      <c r="A257" s="26" t="s">
        <v>5270</v>
      </c>
      <c r="B257" s="37" t="s">
        <v>5254</v>
      </c>
      <c r="C257" s="28">
        <v>1052954223</v>
      </c>
      <c r="D257" s="44" t="s">
        <v>5271</v>
      </c>
      <c r="E257" s="30">
        <v>45351</v>
      </c>
      <c r="F257" s="31">
        <v>45654</v>
      </c>
      <c r="G257" s="32">
        <v>30000000</v>
      </c>
      <c r="H257" s="33" t="s">
        <v>4890</v>
      </c>
      <c r="I257" s="33">
        <f t="shared" si="6"/>
        <v>30000000</v>
      </c>
      <c r="J257" s="34" t="s">
        <v>4761</v>
      </c>
      <c r="K257" s="34" t="s">
        <v>4758</v>
      </c>
      <c r="L257" s="35">
        <f t="shared" si="7"/>
        <v>0</v>
      </c>
      <c r="M257" s="36" t="s">
        <v>3734</v>
      </c>
      <c r="N257" s="12" t="s">
        <v>923</v>
      </c>
    </row>
    <row r="258" spans="1:14" ht="57" customHeight="1" x14ac:dyDescent="0.25">
      <c r="A258" s="26" t="s">
        <v>5272</v>
      </c>
      <c r="B258" s="37" t="s">
        <v>5254</v>
      </c>
      <c r="C258" s="28">
        <v>1143404420</v>
      </c>
      <c r="D258" s="44" t="s">
        <v>5273</v>
      </c>
      <c r="E258" s="30">
        <v>45351</v>
      </c>
      <c r="F258" s="31">
        <v>45654</v>
      </c>
      <c r="G258" s="32">
        <v>34000000</v>
      </c>
      <c r="H258" s="33" t="s">
        <v>4890</v>
      </c>
      <c r="I258" s="33">
        <f t="shared" si="6"/>
        <v>34000000</v>
      </c>
      <c r="J258" s="34" t="s">
        <v>4761</v>
      </c>
      <c r="K258" s="34" t="s">
        <v>4758</v>
      </c>
      <c r="L258" s="35">
        <f t="shared" si="7"/>
        <v>0</v>
      </c>
      <c r="M258" s="36" t="s">
        <v>3735</v>
      </c>
      <c r="N258" s="12" t="s">
        <v>3126</v>
      </c>
    </row>
    <row r="259" spans="1:14" ht="57" customHeight="1" x14ac:dyDescent="0.25">
      <c r="A259" s="26" t="s">
        <v>5274</v>
      </c>
      <c r="B259" s="37" t="s">
        <v>5268</v>
      </c>
      <c r="C259" s="28">
        <v>1047418002</v>
      </c>
      <c r="D259" s="44" t="s">
        <v>5275</v>
      </c>
      <c r="E259" s="30">
        <v>45351</v>
      </c>
      <c r="F259" s="31">
        <v>45654</v>
      </c>
      <c r="G259" s="32">
        <v>26000000</v>
      </c>
      <c r="H259" s="33" t="s">
        <v>4890</v>
      </c>
      <c r="I259" s="33">
        <f t="shared" si="6"/>
        <v>26000000</v>
      </c>
      <c r="J259" s="34" t="s">
        <v>4761</v>
      </c>
      <c r="K259" s="34" t="s">
        <v>4758</v>
      </c>
      <c r="L259" s="35">
        <f t="shared" si="7"/>
        <v>0</v>
      </c>
      <c r="M259" s="36" t="s">
        <v>3736</v>
      </c>
      <c r="N259" s="12" t="s">
        <v>923</v>
      </c>
    </row>
    <row r="260" spans="1:14" ht="57" customHeight="1" x14ac:dyDescent="0.25">
      <c r="A260" s="26" t="s">
        <v>5276</v>
      </c>
      <c r="B260" s="37" t="s">
        <v>5265</v>
      </c>
      <c r="C260" s="28">
        <v>55250169</v>
      </c>
      <c r="D260" s="44" t="s">
        <v>5277</v>
      </c>
      <c r="E260" s="30">
        <v>45351</v>
      </c>
      <c r="F260" s="31">
        <v>45654</v>
      </c>
      <c r="G260" s="32">
        <v>23000000</v>
      </c>
      <c r="H260" s="33" t="s">
        <v>4890</v>
      </c>
      <c r="I260" s="33">
        <f t="shared" si="6"/>
        <v>23000000</v>
      </c>
      <c r="J260" s="34" t="s">
        <v>4761</v>
      </c>
      <c r="K260" s="34" t="s">
        <v>4758</v>
      </c>
      <c r="L260" s="35">
        <f t="shared" si="7"/>
        <v>0</v>
      </c>
      <c r="M260" s="36" t="s">
        <v>3737</v>
      </c>
      <c r="N260" s="12" t="s">
        <v>926</v>
      </c>
    </row>
    <row r="261" spans="1:14" ht="57" customHeight="1" x14ac:dyDescent="0.25">
      <c r="A261" s="26" t="s">
        <v>5278</v>
      </c>
      <c r="B261" s="37" t="s">
        <v>5268</v>
      </c>
      <c r="C261" s="28">
        <v>32882876</v>
      </c>
      <c r="D261" s="44" t="s">
        <v>5279</v>
      </c>
      <c r="E261" s="30">
        <v>45351</v>
      </c>
      <c r="F261" s="31">
        <v>45654</v>
      </c>
      <c r="G261" s="32">
        <v>23000000</v>
      </c>
      <c r="H261" s="33" t="s">
        <v>4890</v>
      </c>
      <c r="I261" s="33">
        <f t="shared" ref="I261:I324" si="8">+G261-H261</f>
        <v>23000000</v>
      </c>
      <c r="J261" s="34" t="s">
        <v>4761</v>
      </c>
      <c r="K261" s="34" t="s">
        <v>4758</v>
      </c>
      <c r="L261" s="35">
        <f t="shared" ref="L261:L324" si="9">+H261/G261</f>
        <v>0</v>
      </c>
      <c r="M261" s="36" t="s">
        <v>3738</v>
      </c>
      <c r="N261" s="12" t="s">
        <v>923</v>
      </c>
    </row>
    <row r="262" spans="1:14" ht="57" customHeight="1" x14ac:dyDescent="0.25">
      <c r="A262" s="26" t="s">
        <v>5280</v>
      </c>
      <c r="B262" s="37" t="s">
        <v>5259</v>
      </c>
      <c r="C262" s="28">
        <v>1010225612</v>
      </c>
      <c r="D262" s="44" t="s">
        <v>5281</v>
      </c>
      <c r="E262" s="30">
        <v>45351</v>
      </c>
      <c r="F262" s="31">
        <v>45654</v>
      </c>
      <c r="G262" s="32">
        <v>40000000</v>
      </c>
      <c r="H262" s="33" t="s">
        <v>4890</v>
      </c>
      <c r="I262" s="33">
        <f t="shared" si="8"/>
        <v>40000000</v>
      </c>
      <c r="J262" s="34" t="s">
        <v>4761</v>
      </c>
      <c r="K262" s="34" t="s">
        <v>4758</v>
      </c>
      <c r="L262" s="35">
        <f t="shared" si="9"/>
        <v>0</v>
      </c>
      <c r="M262" s="36" t="s">
        <v>3739</v>
      </c>
      <c r="N262" s="12" t="s">
        <v>926</v>
      </c>
    </row>
    <row r="263" spans="1:14" ht="57" customHeight="1" x14ac:dyDescent="0.25">
      <c r="A263" s="26" t="s">
        <v>5282</v>
      </c>
      <c r="B263" s="37" t="s">
        <v>5265</v>
      </c>
      <c r="C263" s="28">
        <v>66988659</v>
      </c>
      <c r="D263" s="44" t="s">
        <v>5283</v>
      </c>
      <c r="E263" s="30">
        <v>45351</v>
      </c>
      <c r="F263" s="31">
        <v>45654</v>
      </c>
      <c r="G263" s="32">
        <v>26000000</v>
      </c>
      <c r="H263" s="33" t="s">
        <v>4890</v>
      </c>
      <c r="I263" s="33">
        <f t="shared" si="8"/>
        <v>26000000</v>
      </c>
      <c r="J263" s="34" t="s">
        <v>4761</v>
      </c>
      <c r="K263" s="34" t="s">
        <v>4758</v>
      </c>
      <c r="L263" s="35">
        <f t="shared" si="9"/>
        <v>0</v>
      </c>
      <c r="M263" s="36" t="s">
        <v>3740</v>
      </c>
      <c r="N263" s="12" t="s">
        <v>923</v>
      </c>
    </row>
    <row r="264" spans="1:14" ht="57" customHeight="1" x14ac:dyDescent="0.25">
      <c r="A264" s="26" t="s">
        <v>5284</v>
      </c>
      <c r="B264" s="37" t="s">
        <v>5268</v>
      </c>
      <c r="C264" s="28">
        <v>22796976</v>
      </c>
      <c r="D264" s="44" t="s">
        <v>5285</v>
      </c>
      <c r="E264" s="30">
        <v>45351</v>
      </c>
      <c r="F264" s="31">
        <v>45654</v>
      </c>
      <c r="G264" s="32">
        <v>23000000</v>
      </c>
      <c r="H264" s="33" t="s">
        <v>4890</v>
      </c>
      <c r="I264" s="33">
        <f t="shared" si="8"/>
        <v>23000000</v>
      </c>
      <c r="J264" s="34" t="s">
        <v>4761</v>
      </c>
      <c r="K264" s="34" t="s">
        <v>4758</v>
      </c>
      <c r="L264" s="35">
        <f t="shared" si="9"/>
        <v>0</v>
      </c>
      <c r="M264" s="36" t="s">
        <v>3741</v>
      </c>
      <c r="N264" s="12" t="s">
        <v>926</v>
      </c>
    </row>
    <row r="265" spans="1:14" ht="57" customHeight="1" x14ac:dyDescent="0.25">
      <c r="A265" s="26" t="s">
        <v>5286</v>
      </c>
      <c r="B265" s="37" t="s">
        <v>5259</v>
      </c>
      <c r="C265" s="28">
        <v>45486180</v>
      </c>
      <c r="D265" s="44" t="s">
        <v>5287</v>
      </c>
      <c r="E265" s="30">
        <v>45351</v>
      </c>
      <c r="F265" s="31">
        <v>45654</v>
      </c>
      <c r="G265" s="32">
        <v>35000000</v>
      </c>
      <c r="H265" s="33" t="s">
        <v>4890</v>
      </c>
      <c r="I265" s="33">
        <f t="shared" si="8"/>
        <v>35000000</v>
      </c>
      <c r="J265" s="34" t="s">
        <v>4761</v>
      </c>
      <c r="K265" s="34" t="s">
        <v>4758</v>
      </c>
      <c r="L265" s="35">
        <f t="shared" si="9"/>
        <v>0</v>
      </c>
      <c r="M265" s="36" t="s">
        <v>3742</v>
      </c>
      <c r="N265" s="12" t="s">
        <v>923</v>
      </c>
    </row>
    <row r="266" spans="1:14" ht="57" customHeight="1" x14ac:dyDescent="0.25">
      <c r="A266" s="26" t="s">
        <v>5288</v>
      </c>
      <c r="B266" s="37" t="s">
        <v>5268</v>
      </c>
      <c r="C266" s="28">
        <v>1007255476</v>
      </c>
      <c r="D266" s="44" t="s">
        <v>5289</v>
      </c>
      <c r="E266" s="30">
        <v>45351</v>
      </c>
      <c r="F266" s="31">
        <v>45654</v>
      </c>
      <c r="G266" s="32">
        <v>23000000</v>
      </c>
      <c r="H266" s="33" t="s">
        <v>4890</v>
      </c>
      <c r="I266" s="33">
        <f t="shared" si="8"/>
        <v>23000000</v>
      </c>
      <c r="J266" s="34" t="s">
        <v>4761</v>
      </c>
      <c r="K266" s="34" t="s">
        <v>4758</v>
      </c>
      <c r="L266" s="35">
        <f t="shared" si="9"/>
        <v>0</v>
      </c>
      <c r="M266" s="36" t="s">
        <v>3743</v>
      </c>
      <c r="N266" s="12" t="s">
        <v>923</v>
      </c>
    </row>
    <row r="267" spans="1:14" ht="57" customHeight="1" x14ac:dyDescent="0.25">
      <c r="A267" s="26" t="s">
        <v>5290</v>
      </c>
      <c r="B267" s="37" t="s">
        <v>5268</v>
      </c>
      <c r="C267" s="28">
        <v>1046402277</v>
      </c>
      <c r="D267" s="44" t="s">
        <v>5291</v>
      </c>
      <c r="E267" s="30">
        <v>45351</v>
      </c>
      <c r="F267" s="31">
        <v>45654</v>
      </c>
      <c r="G267" s="32">
        <v>23000000</v>
      </c>
      <c r="H267" s="33" t="s">
        <v>4890</v>
      </c>
      <c r="I267" s="33">
        <f t="shared" si="8"/>
        <v>23000000</v>
      </c>
      <c r="J267" s="34" t="s">
        <v>4761</v>
      </c>
      <c r="K267" s="34" t="s">
        <v>4758</v>
      </c>
      <c r="L267" s="35">
        <f t="shared" si="9"/>
        <v>0</v>
      </c>
      <c r="M267" s="36" t="s">
        <v>3744</v>
      </c>
      <c r="N267" s="12" t="s">
        <v>923</v>
      </c>
    </row>
    <row r="268" spans="1:14" ht="57" customHeight="1" x14ac:dyDescent="0.25">
      <c r="A268" s="26" t="s">
        <v>5292</v>
      </c>
      <c r="B268" s="37" t="s">
        <v>5254</v>
      </c>
      <c r="C268" s="28">
        <v>1007236471</v>
      </c>
      <c r="D268" s="44" t="s">
        <v>5293</v>
      </c>
      <c r="E268" s="30">
        <v>45351</v>
      </c>
      <c r="F268" s="31">
        <v>45654</v>
      </c>
      <c r="G268" s="32">
        <v>40000000</v>
      </c>
      <c r="H268" s="33" t="s">
        <v>4890</v>
      </c>
      <c r="I268" s="33">
        <f t="shared" si="8"/>
        <v>40000000</v>
      </c>
      <c r="J268" s="34" t="s">
        <v>4761</v>
      </c>
      <c r="K268" s="34" t="s">
        <v>4758</v>
      </c>
      <c r="L268" s="35">
        <f t="shared" si="9"/>
        <v>0</v>
      </c>
      <c r="M268" s="36" t="s">
        <v>3745</v>
      </c>
      <c r="N268" s="12" t="s">
        <v>923</v>
      </c>
    </row>
    <row r="269" spans="1:14" ht="57" customHeight="1" x14ac:dyDescent="0.25">
      <c r="A269" s="26" t="s">
        <v>5294</v>
      </c>
      <c r="B269" s="37" t="s">
        <v>5259</v>
      </c>
      <c r="C269" s="28">
        <v>1045736862</v>
      </c>
      <c r="D269" s="44" t="s">
        <v>5295</v>
      </c>
      <c r="E269" s="30">
        <v>45351</v>
      </c>
      <c r="F269" s="31">
        <v>45654</v>
      </c>
      <c r="G269" s="32">
        <v>58000000</v>
      </c>
      <c r="H269" s="33" t="s">
        <v>4890</v>
      </c>
      <c r="I269" s="33">
        <f t="shared" si="8"/>
        <v>58000000</v>
      </c>
      <c r="J269" s="34" t="s">
        <v>4761</v>
      </c>
      <c r="K269" s="34" t="s">
        <v>4758</v>
      </c>
      <c r="L269" s="35">
        <f t="shared" si="9"/>
        <v>0</v>
      </c>
      <c r="M269" s="36" t="s">
        <v>3746</v>
      </c>
      <c r="N269" s="12" t="s">
        <v>923</v>
      </c>
    </row>
    <row r="270" spans="1:14" ht="57" customHeight="1" x14ac:dyDescent="0.25">
      <c r="A270" s="26" t="s">
        <v>5296</v>
      </c>
      <c r="B270" s="37" t="s">
        <v>5259</v>
      </c>
      <c r="C270" s="28">
        <v>45488223</v>
      </c>
      <c r="D270" s="44" t="s">
        <v>5297</v>
      </c>
      <c r="E270" s="30">
        <v>45351</v>
      </c>
      <c r="F270" s="31">
        <v>45654</v>
      </c>
      <c r="G270" s="32">
        <v>40000000</v>
      </c>
      <c r="H270" s="33" t="s">
        <v>4890</v>
      </c>
      <c r="I270" s="33">
        <f t="shared" si="8"/>
        <v>40000000</v>
      </c>
      <c r="J270" s="34" t="s">
        <v>4761</v>
      </c>
      <c r="K270" s="34" t="s">
        <v>4758</v>
      </c>
      <c r="L270" s="35">
        <f t="shared" si="9"/>
        <v>0</v>
      </c>
      <c r="M270" s="36" t="s">
        <v>3747</v>
      </c>
      <c r="N270" s="12" t="s">
        <v>923</v>
      </c>
    </row>
    <row r="271" spans="1:14" ht="57" customHeight="1" x14ac:dyDescent="0.25">
      <c r="A271" s="26" t="s">
        <v>5298</v>
      </c>
      <c r="B271" s="37" t="s">
        <v>5259</v>
      </c>
      <c r="C271" s="28">
        <v>78713656</v>
      </c>
      <c r="D271" s="44" t="s">
        <v>5299</v>
      </c>
      <c r="E271" s="30">
        <v>45351</v>
      </c>
      <c r="F271" s="31">
        <v>45654</v>
      </c>
      <c r="G271" s="32">
        <v>34000000</v>
      </c>
      <c r="H271" s="33" t="s">
        <v>4890</v>
      </c>
      <c r="I271" s="33">
        <f t="shared" si="8"/>
        <v>34000000</v>
      </c>
      <c r="J271" s="34" t="s">
        <v>4761</v>
      </c>
      <c r="K271" s="34" t="s">
        <v>4758</v>
      </c>
      <c r="L271" s="35">
        <f t="shared" si="9"/>
        <v>0</v>
      </c>
      <c r="M271" s="36" t="s">
        <v>3748</v>
      </c>
      <c r="N271" s="12" t="s">
        <v>923</v>
      </c>
    </row>
    <row r="272" spans="1:14" ht="57" customHeight="1" x14ac:dyDescent="0.25">
      <c r="A272" s="26" t="s">
        <v>5300</v>
      </c>
      <c r="B272" s="37" t="s">
        <v>5259</v>
      </c>
      <c r="C272" s="28">
        <v>1047458268</v>
      </c>
      <c r="D272" s="44" t="s">
        <v>5301</v>
      </c>
      <c r="E272" s="30">
        <v>45351</v>
      </c>
      <c r="F272" s="31">
        <v>45654</v>
      </c>
      <c r="G272" s="32">
        <v>34000000</v>
      </c>
      <c r="H272" s="33" t="s">
        <v>4890</v>
      </c>
      <c r="I272" s="33">
        <f t="shared" si="8"/>
        <v>34000000</v>
      </c>
      <c r="J272" s="34" t="s">
        <v>4761</v>
      </c>
      <c r="K272" s="34" t="s">
        <v>4758</v>
      </c>
      <c r="L272" s="35">
        <f t="shared" si="9"/>
        <v>0</v>
      </c>
      <c r="M272" s="36" t="s">
        <v>3749</v>
      </c>
      <c r="N272" s="12" t="s">
        <v>923</v>
      </c>
    </row>
    <row r="273" spans="1:14" ht="57" customHeight="1" x14ac:dyDescent="0.25">
      <c r="A273" s="26" t="s">
        <v>5302</v>
      </c>
      <c r="B273" s="37" t="s">
        <v>5265</v>
      </c>
      <c r="C273" s="28">
        <v>1081027512</v>
      </c>
      <c r="D273" s="44" t="s">
        <v>5303</v>
      </c>
      <c r="E273" s="30">
        <v>45351</v>
      </c>
      <c r="F273" s="31">
        <v>45654</v>
      </c>
      <c r="G273" s="32">
        <v>26000000</v>
      </c>
      <c r="H273" s="33" t="s">
        <v>4890</v>
      </c>
      <c r="I273" s="33">
        <f t="shared" si="8"/>
        <v>26000000</v>
      </c>
      <c r="J273" s="34" t="s">
        <v>4761</v>
      </c>
      <c r="K273" s="34" t="s">
        <v>4758</v>
      </c>
      <c r="L273" s="35">
        <f t="shared" si="9"/>
        <v>0</v>
      </c>
      <c r="M273" s="36" t="s">
        <v>3750</v>
      </c>
      <c r="N273" s="12" t="s">
        <v>923</v>
      </c>
    </row>
    <row r="274" spans="1:14" ht="57" customHeight="1" x14ac:dyDescent="0.25">
      <c r="A274" s="26" t="s">
        <v>5304</v>
      </c>
      <c r="B274" s="37" t="s">
        <v>5265</v>
      </c>
      <c r="C274" s="28">
        <v>33309782</v>
      </c>
      <c r="D274" s="44" t="s">
        <v>5305</v>
      </c>
      <c r="E274" s="30">
        <v>45351</v>
      </c>
      <c r="F274" s="31">
        <v>45654</v>
      </c>
      <c r="G274" s="32">
        <v>30000000</v>
      </c>
      <c r="H274" s="33" t="s">
        <v>4890</v>
      </c>
      <c r="I274" s="33">
        <f t="shared" si="8"/>
        <v>30000000</v>
      </c>
      <c r="J274" s="34" t="s">
        <v>4761</v>
      </c>
      <c r="K274" s="34" t="s">
        <v>4758</v>
      </c>
      <c r="L274" s="35">
        <f t="shared" si="9"/>
        <v>0</v>
      </c>
      <c r="M274" s="36" t="s">
        <v>3751</v>
      </c>
      <c r="N274" s="12" t="s">
        <v>923</v>
      </c>
    </row>
    <row r="275" spans="1:14" ht="57" customHeight="1" x14ac:dyDescent="0.25">
      <c r="A275" s="26" t="s">
        <v>5306</v>
      </c>
      <c r="B275" s="37" t="s">
        <v>5265</v>
      </c>
      <c r="C275" s="28">
        <v>78671044</v>
      </c>
      <c r="D275" s="44" t="s">
        <v>5307</v>
      </c>
      <c r="E275" s="30">
        <v>45351</v>
      </c>
      <c r="F275" s="31">
        <v>45654</v>
      </c>
      <c r="G275" s="32">
        <v>30000000</v>
      </c>
      <c r="H275" s="33" t="s">
        <v>4890</v>
      </c>
      <c r="I275" s="33">
        <f t="shared" si="8"/>
        <v>30000000</v>
      </c>
      <c r="J275" s="34" t="s">
        <v>4761</v>
      </c>
      <c r="K275" s="34" t="s">
        <v>4758</v>
      </c>
      <c r="L275" s="35">
        <f t="shared" si="9"/>
        <v>0</v>
      </c>
      <c r="M275" s="36" t="s">
        <v>3752</v>
      </c>
      <c r="N275" s="12" t="s">
        <v>923</v>
      </c>
    </row>
    <row r="276" spans="1:14" ht="57" customHeight="1" x14ac:dyDescent="0.25">
      <c r="A276" s="26" t="s">
        <v>5308</v>
      </c>
      <c r="B276" s="37" t="s">
        <v>5268</v>
      </c>
      <c r="C276" s="28">
        <v>1045745243</v>
      </c>
      <c r="D276" s="44" t="s">
        <v>5309</v>
      </c>
      <c r="E276" s="30">
        <v>45351</v>
      </c>
      <c r="F276" s="31">
        <v>45654</v>
      </c>
      <c r="G276" s="32">
        <v>30000000</v>
      </c>
      <c r="H276" s="33" t="s">
        <v>4890</v>
      </c>
      <c r="I276" s="33">
        <f t="shared" si="8"/>
        <v>30000000</v>
      </c>
      <c r="J276" s="34" t="s">
        <v>4761</v>
      </c>
      <c r="K276" s="34" t="s">
        <v>4758</v>
      </c>
      <c r="L276" s="35">
        <f t="shared" si="9"/>
        <v>0</v>
      </c>
      <c r="M276" s="36" t="s">
        <v>3753</v>
      </c>
      <c r="N276" s="12" t="s">
        <v>923</v>
      </c>
    </row>
    <row r="277" spans="1:14" ht="57" customHeight="1" x14ac:dyDescent="0.25">
      <c r="A277" s="26" t="s">
        <v>5310</v>
      </c>
      <c r="B277" s="37" t="s">
        <v>5259</v>
      </c>
      <c r="C277" s="28">
        <v>8784550</v>
      </c>
      <c r="D277" s="44" t="s">
        <v>5311</v>
      </c>
      <c r="E277" s="30">
        <v>45351</v>
      </c>
      <c r="F277" s="31">
        <v>45654</v>
      </c>
      <c r="G277" s="32">
        <v>30000000</v>
      </c>
      <c r="H277" s="33" t="s">
        <v>4890</v>
      </c>
      <c r="I277" s="33">
        <f t="shared" si="8"/>
        <v>30000000</v>
      </c>
      <c r="J277" s="34" t="s">
        <v>4761</v>
      </c>
      <c r="K277" s="34" t="s">
        <v>4758</v>
      </c>
      <c r="L277" s="35">
        <f t="shared" si="9"/>
        <v>0</v>
      </c>
      <c r="M277" s="36" t="s">
        <v>3754</v>
      </c>
      <c r="N277" s="12" t="s">
        <v>923</v>
      </c>
    </row>
    <row r="278" spans="1:14" ht="57" customHeight="1" x14ac:dyDescent="0.25">
      <c r="A278" s="26" t="s">
        <v>5312</v>
      </c>
      <c r="B278" s="37" t="s">
        <v>5265</v>
      </c>
      <c r="C278" s="28">
        <v>1047378764</v>
      </c>
      <c r="D278" s="44" t="s">
        <v>5313</v>
      </c>
      <c r="E278" s="30">
        <v>45351</v>
      </c>
      <c r="F278" s="31">
        <v>45654</v>
      </c>
      <c r="G278" s="32">
        <v>23000000</v>
      </c>
      <c r="H278" s="33" t="s">
        <v>4890</v>
      </c>
      <c r="I278" s="33">
        <f t="shared" si="8"/>
        <v>23000000</v>
      </c>
      <c r="J278" s="34" t="s">
        <v>4761</v>
      </c>
      <c r="K278" s="34" t="s">
        <v>4758</v>
      </c>
      <c r="L278" s="35">
        <f t="shared" si="9"/>
        <v>0</v>
      </c>
      <c r="M278" s="36" t="s">
        <v>3755</v>
      </c>
      <c r="N278" s="12" t="s">
        <v>923</v>
      </c>
    </row>
    <row r="279" spans="1:14" ht="57" customHeight="1" x14ac:dyDescent="0.25">
      <c r="A279" s="26" t="s">
        <v>5314</v>
      </c>
      <c r="B279" s="37" t="s">
        <v>5315</v>
      </c>
      <c r="C279" s="28">
        <v>45510149</v>
      </c>
      <c r="D279" s="44" t="s">
        <v>4755</v>
      </c>
      <c r="E279" s="30">
        <v>45351</v>
      </c>
      <c r="F279" s="31">
        <v>45532</v>
      </c>
      <c r="G279" s="32">
        <v>24000000</v>
      </c>
      <c r="H279" s="33" t="s">
        <v>4890</v>
      </c>
      <c r="I279" s="33">
        <f t="shared" si="8"/>
        <v>24000000</v>
      </c>
      <c r="J279" s="34" t="s">
        <v>4761</v>
      </c>
      <c r="K279" s="34" t="s">
        <v>4758</v>
      </c>
      <c r="L279" s="35">
        <f t="shared" si="9"/>
        <v>0</v>
      </c>
      <c r="M279" s="36" t="s">
        <v>3756</v>
      </c>
      <c r="N279" s="12" t="s">
        <v>923</v>
      </c>
    </row>
    <row r="280" spans="1:14" ht="57" customHeight="1" x14ac:dyDescent="0.25">
      <c r="A280" s="26" t="s">
        <v>5316</v>
      </c>
      <c r="B280" s="37" t="s">
        <v>5268</v>
      </c>
      <c r="C280" s="28">
        <v>72270528</v>
      </c>
      <c r="D280" s="44" t="s">
        <v>5317</v>
      </c>
      <c r="E280" s="30">
        <v>45352</v>
      </c>
      <c r="F280" s="31">
        <v>45534</v>
      </c>
      <c r="G280" s="32">
        <v>30000000</v>
      </c>
      <c r="H280" s="33" t="s">
        <v>4890</v>
      </c>
      <c r="I280" s="33">
        <f t="shared" si="8"/>
        <v>30000000</v>
      </c>
      <c r="J280" s="34" t="s">
        <v>4761</v>
      </c>
      <c r="K280" s="34" t="s">
        <v>4758</v>
      </c>
      <c r="L280" s="35">
        <f t="shared" si="9"/>
        <v>0</v>
      </c>
      <c r="M280" s="36" t="s">
        <v>3757</v>
      </c>
      <c r="N280" s="12" t="s">
        <v>923</v>
      </c>
    </row>
    <row r="281" spans="1:14" ht="57" customHeight="1" x14ac:dyDescent="0.25">
      <c r="A281" s="26" t="s">
        <v>5318</v>
      </c>
      <c r="B281" s="37" t="s">
        <v>5118</v>
      </c>
      <c r="C281" s="28">
        <v>8852148</v>
      </c>
      <c r="D281" s="44" t="s">
        <v>5319</v>
      </c>
      <c r="E281" s="30">
        <v>45352</v>
      </c>
      <c r="F281" s="31">
        <v>45534</v>
      </c>
      <c r="G281" s="32">
        <v>24000000</v>
      </c>
      <c r="H281" s="33">
        <v>8000000</v>
      </c>
      <c r="I281" s="33">
        <f t="shared" si="8"/>
        <v>16000000</v>
      </c>
      <c r="J281" s="34" t="s">
        <v>4761</v>
      </c>
      <c r="K281" s="34" t="s">
        <v>4758</v>
      </c>
      <c r="L281" s="35">
        <f t="shared" si="9"/>
        <v>0.33333333333333331</v>
      </c>
      <c r="M281" s="36" t="s">
        <v>3758</v>
      </c>
      <c r="N281" s="12" t="s">
        <v>923</v>
      </c>
    </row>
    <row r="282" spans="1:14" ht="57" customHeight="1" x14ac:dyDescent="0.25">
      <c r="A282" s="26" t="s">
        <v>5320</v>
      </c>
      <c r="B282" s="37" t="s">
        <v>5321</v>
      </c>
      <c r="C282" s="28">
        <v>1050036425</v>
      </c>
      <c r="D282" s="44" t="s">
        <v>5322</v>
      </c>
      <c r="E282" s="30">
        <v>45352</v>
      </c>
      <c r="F282" s="31">
        <v>45473</v>
      </c>
      <c r="G282" s="32">
        <v>14000000</v>
      </c>
      <c r="H282" s="33" t="s">
        <v>4890</v>
      </c>
      <c r="I282" s="33">
        <f t="shared" si="8"/>
        <v>14000000</v>
      </c>
      <c r="J282" s="34" t="s">
        <v>4761</v>
      </c>
      <c r="K282" s="34" t="s">
        <v>4758</v>
      </c>
      <c r="L282" s="35">
        <f t="shared" si="9"/>
        <v>0</v>
      </c>
      <c r="M282" s="36" t="s">
        <v>3759</v>
      </c>
      <c r="N282" s="12" t="s">
        <v>923</v>
      </c>
    </row>
    <row r="283" spans="1:14" ht="57" customHeight="1" x14ac:dyDescent="0.25">
      <c r="A283" s="26" t="s">
        <v>5323</v>
      </c>
      <c r="B283" s="37" t="s">
        <v>5324</v>
      </c>
      <c r="C283" s="28">
        <v>73580815</v>
      </c>
      <c r="D283" s="44" t="s">
        <v>321</v>
      </c>
      <c r="E283" s="30">
        <v>45352</v>
      </c>
      <c r="F283" s="31">
        <v>45534</v>
      </c>
      <c r="G283" s="32">
        <v>24000000</v>
      </c>
      <c r="H283" s="33">
        <v>8000000</v>
      </c>
      <c r="I283" s="33">
        <f t="shared" si="8"/>
        <v>16000000</v>
      </c>
      <c r="J283" s="34" t="s">
        <v>4761</v>
      </c>
      <c r="K283" s="34" t="s">
        <v>4758</v>
      </c>
      <c r="L283" s="35">
        <f t="shared" si="9"/>
        <v>0.33333333333333331</v>
      </c>
      <c r="M283" s="36" t="s">
        <v>3760</v>
      </c>
      <c r="N283" s="12" t="s">
        <v>923</v>
      </c>
    </row>
    <row r="284" spans="1:14" ht="57" customHeight="1" x14ac:dyDescent="0.25">
      <c r="A284" s="26" t="s">
        <v>5325</v>
      </c>
      <c r="B284" s="37" t="s">
        <v>5268</v>
      </c>
      <c r="C284" s="28">
        <v>1042354844</v>
      </c>
      <c r="D284" s="44" t="s">
        <v>3230</v>
      </c>
      <c r="E284" s="30">
        <v>45352</v>
      </c>
      <c r="F284" s="31">
        <v>45657</v>
      </c>
      <c r="G284" s="32">
        <v>30000000</v>
      </c>
      <c r="H284" s="33" t="s">
        <v>4890</v>
      </c>
      <c r="I284" s="33">
        <f t="shared" si="8"/>
        <v>30000000</v>
      </c>
      <c r="J284" s="34" t="s">
        <v>4761</v>
      </c>
      <c r="K284" s="34" t="s">
        <v>4758</v>
      </c>
      <c r="L284" s="35">
        <f t="shared" si="9"/>
        <v>0</v>
      </c>
      <c r="M284" s="36" t="s">
        <v>3761</v>
      </c>
      <c r="N284" s="12" t="s">
        <v>923</v>
      </c>
    </row>
    <row r="285" spans="1:14" ht="57" customHeight="1" x14ac:dyDescent="0.25">
      <c r="A285" s="26" t="s">
        <v>5326</v>
      </c>
      <c r="B285" s="37" t="s">
        <v>5265</v>
      </c>
      <c r="C285" s="28">
        <v>32773222</v>
      </c>
      <c r="D285" s="44" t="s">
        <v>5327</v>
      </c>
      <c r="E285" s="30">
        <v>45352</v>
      </c>
      <c r="F285" s="31">
        <v>45657</v>
      </c>
      <c r="G285" s="32">
        <v>28000000</v>
      </c>
      <c r="H285" s="33" t="s">
        <v>4890</v>
      </c>
      <c r="I285" s="33">
        <f t="shared" si="8"/>
        <v>28000000</v>
      </c>
      <c r="J285" s="34" t="s">
        <v>4761</v>
      </c>
      <c r="K285" s="34" t="s">
        <v>4758</v>
      </c>
      <c r="L285" s="35">
        <f t="shared" si="9"/>
        <v>0</v>
      </c>
      <c r="M285" s="36" t="s">
        <v>3762</v>
      </c>
      <c r="N285" s="12" t="s">
        <v>923</v>
      </c>
    </row>
    <row r="286" spans="1:14" ht="57" customHeight="1" x14ac:dyDescent="0.25">
      <c r="A286" s="26" t="s">
        <v>5328</v>
      </c>
      <c r="B286" s="37" t="s">
        <v>2670</v>
      </c>
      <c r="C286" s="28">
        <v>9137975</v>
      </c>
      <c r="D286" s="44" t="s">
        <v>355</v>
      </c>
      <c r="E286" s="30">
        <v>45352</v>
      </c>
      <c r="F286" s="31">
        <v>45657</v>
      </c>
      <c r="G286" s="32">
        <v>30000000</v>
      </c>
      <c r="H286" s="33" t="s">
        <v>4890</v>
      </c>
      <c r="I286" s="33">
        <f t="shared" si="8"/>
        <v>30000000</v>
      </c>
      <c r="J286" s="34" t="s">
        <v>4761</v>
      </c>
      <c r="K286" s="34" t="s">
        <v>4758</v>
      </c>
      <c r="L286" s="35">
        <f t="shared" si="9"/>
        <v>0</v>
      </c>
      <c r="M286" s="36" t="s">
        <v>3763</v>
      </c>
      <c r="N286" s="12" t="s">
        <v>3125</v>
      </c>
    </row>
    <row r="287" spans="1:14" ht="57" customHeight="1" x14ac:dyDescent="0.25">
      <c r="A287" s="26" t="s">
        <v>5329</v>
      </c>
      <c r="B287" s="37" t="s">
        <v>5202</v>
      </c>
      <c r="C287" s="28">
        <v>32530541</v>
      </c>
      <c r="D287" s="44" t="s">
        <v>3384</v>
      </c>
      <c r="E287" s="30">
        <v>45352</v>
      </c>
      <c r="F287" s="31">
        <v>45657</v>
      </c>
      <c r="G287" s="32">
        <v>40000000</v>
      </c>
      <c r="H287" s="33" t="s">
        <v>4890</v>
      </c>
      <c r="I287" s="33">
        <f t="shared" si="8"/>
        <v>40000000</v>
      </c>
      <c r="J287" s="34" t="s">
        <v>4761</v>
      </c>
      <c r="K287" s="34" t="s">
        <v>4758</v>
      </c>
      <c r="L287" s="35">
        <f t="shared" si="9"/>
        <v>0</v>
      </c>
      <c r="M287" s="36" t="s">
        <v>3511</v>
      </c>
      <c r="N287" s="12" t="s">
        <v>923</v>
      </c>
    </row>
    <row r="288" spans="1:14" ht="57" customHeight="1" x14ac:dyDescent="0.25">
      <c r="A288" s="26" t="s">
        <v>5330</v>
      </c>
      <c r="B288" s="37" t="s">
        <v>5331</v>
      </c>
      <c r="C288" s="28">
        <v>33354981</v>
      </c>
      <c r="D288" s="44" t="s">
        <v>850</v>
      </c>
      <c r="E288" s="30">
        <v>45352</v>
      </c>
      <c r="F288" s="31">
        <v>45657</v>
      </c>
      <c r="G288" s="32">
        <v>30000000</v>
      </c>
      <c r="H288" s="33" t="s">
        <v>4890</v>
      </c>
      <c r="I288" s="33">
        <f t="shared" si="8"/>
        <v>30000000</v>
      </c>
      <c r="J288" s="34" t="s">
        <v>4761</v>
      </c>
      <c r="K288" s="34" t="s">
        <v>4758</v>
      </c>
      <c r="L288" s="35">
        <f t="shared" si="9"/>
        <v>0</v>
      </c>
      <c r="M288" s="36" t="s">
        <v>3764</v>
      </c>
      <c r="N288" s="12" t="s">
        <v>923</v>
      </c>
    </row>
    <row r="289" spans="1:14" ht="57" customHeight="1" x14ac:dyDescent="0.25">
      <c r="A289" s="26" t="s">
        <v>5332</v>
      </c>
      <c r="B289" s="37" t="s">
        <v>5268</v>
      </c>
      <c r="C289" s="28">
        <v>1067400882</v>
      </c>
      <c r="D289" s="44" t="s">
        <v>5333</v>
      </c>
      <c r="E289" s="30">
        <v>45352</v>
      </c>
      <c r="F289" s="31">
        <v>45657</v>
      </c>
      <c r="G289" s="32">
        <v>23000000</v>
      </c>
      <c r="H289" s="33" t="s">
        <v>4890</v>
      </c>
      <c r="I289" s="33">
        <f t="shared" si="8"/>
        <v>23000000</v>
      </c>
      <c r="J289" s="34" t="s">
        <v>4761</v>
      </c>
      <c r="K289" s="34" t="s">
        <v>4758</v>
      </c>
      <c r="L289" s="35">
        <f t="shared" si="9"/>
        <v>0</v>
      </c>
      <c r="M289" s="36" t="s">
        <v>3765</v>
      </c>
      <c r="N289" s="12" t="s">
        <v>923</v>
      </c>
    </row>
    <row r="290" spans="1:14" ht="57" customHeight="1" x14ac:dyDescent="0.25">
      <c r="A290" s="26" t="s">
        <v>5334</v>
      </c>
      <c r="B290" s="37" t="s">
        <v>5335</v>
      </c>
      <c r="C290" s="28">
        <v>1049934386</v>
      </c>
      <c r="D290" s="44" t="s">
        <v>162</v>
      </c>
      <c r="E290" s="30">
        <v>45351</v>
      </c>
      <c r="F290" s="31">
        <v>45532</v>
      </c>
      <c r="G290" s="32">
        <v>21000000</v>
      </c>
      <c r="H290" s="33" t="s">
        <v>4890</v>
      </c>
      <c r="I290" s="33">
        <f t="shared" si="8"/>
        <v>21000000</v>
      </c>
      <c r="J290" s="34" t="s">
        <v>4761</v>
      </c>
      <c r="K290" s="34" t="s">
        <v>4758</v>
      </c>
      <c r="L290" s="35">
        <f t="shared" si="9"/>
        <v>0</v>
      </c>
      <c r="M290" s="36" t="s">
        <v>3766</v>
      </c>
      <c r="N290" s="12" t="s">
        <v>923</v>
      </c>
    </row>
    <row r="291" spans="1:14" ht="57" customHeight="1" x14ac:dyDescent="0.25">
      <c r="A291" s="26" t="s">
        <v>5336</v>
      </c>
      <c r="B291" s="37" t="s">
        <v>5259</v>
      </c>
      <c r="C291" s="28">
        <v>1065810358</v>
      </c>
      <c r="D291" s="44" t="s">
        <v>5337</v>
      </c>
      <c r="E291" s="30">
        <v>45352</v>
      </c>
      <c r="F291" s="31">
        <v>45657</v>
      </c>
      <c r="G291" s="32">
        <v>34000000</v>
      </c>
      <c r="H291" s="33" t="s">
        <v>4890</v>
      </c>
      <c r="I291" s="33">
        <f t="shared" si="8"/>
        <v>34000000</v>
      </c>
      <c r="J291" s="34" t="s">
        <v>4761</v>
      </c>
      <c r="K291" s="34" t="s">
        <v>4758</v>
      </c>
      <c r="L291" s="35">
        <f t="shared" si="9"/>
        <v>0</v>
      </c>
      <c r="M291" s="36" t="s">
        <v>3767</v>
      </c>
      <c r="N291" s="12" t="s">
        <v>923</v>
      </c>
    </row>
    <row r="292" spans="1:14" ht="57" customHeight="1" x14ac:dyDescent="0.25">
      <c r="A292" s="26" t="s">
        <v>5338</v>
      </c>
      <c r="B292" s="37" t="s">
        <v>5339</v>
      </c>
      <c r="C292" s="28">
        <v>1047387725</v>
      </c>
      <c r="D292" s="44" t="s">
        <v>5340</v>
      </c>
      <c r="E292" s="30">
        <v>45352</v>
      </c>
      <c r="F292" s="31">
        <v>45657</v>
      </c>
      <c r="G292" s="32">
        <v>40000000</v>
      </c>
      <c r="H292" s="33">
        <v>8000000</v>
      </c>
      <c r="I292" s="33">
        <f t="shared" si="8"/>
        <v>32000000</v>
      </c>
      <c r="J292" s="34" t="s">
        <v>4761</v>
      </c>
      <c r="K292" s="34" t="s">
        <v>4758</v>
      </c>
      <c r="L292" s="35">
        <f t="shared" si="9"/>
        <v>0.2</v>
      </c>
      <c r="M292" s="36" t="s">
        <v>3768</v>
      </c>
      <c r="N292" s="12" t="s">
        <v>924</v>
      </c>
    </row>
    <row r="293" spans="1:14" ht="57" customHeight="1" x14ac:dyDescent="0.25">
      <c r="A293" s="26" t="s">
        <v>5341</v>
      </c>
      <c r="B293" s="37" t="s">
        <v>5342</v>
      </c>
      <c r="C293" s="28">
        <v>8851841</v>
      </c>
      <c r="D293" s="44" t="s">
        <v>3311</v>
      </c>
      <c r="E293" s="30">
        <v>45353</v>
      </c>
      <c r="F293" s="31">
        <v>45536</v>
      </c>
      <c r="G293" s="32">
        <v>15000000</v>
      </c>
      <c r="H293" s="33" t="s">
        <v>4890</v>
      </c>
      <c r="I293" s="33">
        <f t="shared" si="8"/>
        <v>15000000</v>
      </c>
      <c r="J293" s="34" t="s">
        <v>4761</v>
      </c>
      <c r="K293" s="34" t="s">
        <v>4758</v>
      </c>
      <c r="L293" s="35">
        <f t="shared" si="9"/>
        <v>0</v>
      </c>
      <c r="M293" s="36" t="s">
        <v>3769</v>
      </c>
      <c r="N293" s="12" t="s">
        <v>923</v>
      </c>
    </row>
    <row r="294" spans="1:14" ht="57" customHeight="1" x14ac:dyDescent="0.25">
      <c r="A294" s="26" t="s">
        <v>5343</v>
      </c>
      <c r="B294" s="37" t="s">
        <v>5344</v>
      </c>
      <c r="C294" s="28">
        <v>73189175</v>
      </c>
      <c r="D294" s="44" t="s">
        <v>489</v>
      </c>
      <c r="E294" s="30">
        <v>45353</v>
      </c>
      <c r="F294" s="31">
        <v>45536</v>
      </c>
      <c r="G294" s="32">
        <v>18000000</v>
      </c>
      <c r="H294" s="33" t="s">
        <v>4890</v>
      </c>
      <c r="I294" s="33">
        <f t="shared" si="8"/>
        <v>18000000</v>
      </c>
      <c r="J294" s="34" t="s">
        <v>4761</v>
      </c>
      <c r="K294" s="34" t="s">
        <v>4758</v>
      </c>
      <c r="L294" s="35">
        <f t="shared" si="9"/>
        <v>0</v>
      </c>
      <c r="M294" s="36" t="s">
        <v>3770</v>
      </c>
      <c r="N294" s="12" t="s">
        <v>923</v>
      </c>
    </row>
    <row r="295" spans="1:14" ht="57" customHeight="1" x14ac:dyDescent="0.25">
      <c r="A295" s="26" t="s">
        <v>5345</v>
      </c>
      <c r="B295" s="37" t="s">
        <v>5346</v>
      </c>
      <c r="C295" s="28">
        <v>73195602</v>
      </c>
      <c r="D295" s="44" t="s">
        <v>5347</v>
      </c>
      <c r="E295" s="30">
        <v>45353</v>
      </c>
      <c r="F295" s="31">
        <v>45536</v>
      </c>
      <c r="G295" s="32">
        <v>21000000</v>
      </c>
      <c r="H295" s="33">
        <v>3500000</v>
      </c>
      <c r="I295" s="33">
        <f t="shared" si="8"/>
        <v>17500000</v>
      </c>
      <c r="J295" s="34" t="s">
        <v>4761</v>
      </c>
      <c r="K295" s="34" t="s">
        <v>4758</v>
      </c>
      <c r="L295" s="35">
        <f t="shared" si="9"/>
        <v>0.16666666666666666</v>
      </c>
      <c r="M295" s="36" t="s">
        <v>3771</v>
      </c>
      <c r="N295" s="12" t="s">
        <v>923</v>
      </c>
    </row>
    <row r="296" spans="1:14" ht="57" customHeight="1" x14ac:dyDescent="0.25">
      <c r="A296" s="26" t="s">
        <v>5348</v>
      </c>
      <c r="B296" s="37" t="s">
        <v>5265</v>
      </c>
      <c r="C296" s="28">
        <v>1069494847</v>
      </c>
      <c r="D296" s="44" t="s">
        <v>5349</v>
      </c>
      <c r="E296" s="30">
        <v>45352</v>
      </c>
      <c r="F296" s="31">
        <v>45657</v>
      </c>
      <c r="G296" s="32">
        <v>34000000</v>
      </c>
      <c r="H296" s="33" t="s">
        <v>4890</v>
      </c>
      <c r="I296" s="33">
        <f t="shared" si="8"/>
        <v>34000000</v>
      </c>
      <c r="J296" s="34" t="s">
        <v>4761</v>
      </c>
      <c r="K296" s="34" t="s">
        <v>4758</v>
      </c>
      <c r="L296" s="35">
        <f t="shared" si="9"/>
        <v>0</v>
      </c>
      <c r="M296" s="36" t="s">
        <v>3774</v>
      </c>
      <c r="N296" s="12" t="s">
        <v>3126</v>
      </c>
    </row>
    <row r="297" spans="1:14" ht="57" customHeight="1" x14ac:dyDescent="0.25">
      <c r="A297" s="26" t="s">
        <v>5350</v>
      </c>
      <c r="B297" s="37" t="s">
        <v>5268</v>
      </c>
      <c r="C297" s="28">
        <v>1044422152</v>
      </c>
      <c r="D297" s="44" t="s">
        <v>5351</v>
      </c>
      <c r="E297" s="30">
        <v>45352</v>
      </c>
      <c r="F297" s="31">
        <v>45657</v>
      </c>
      <c r="G297" s="32">
        <v>30000000</v>
      </c>
      <c r="H297" s="33" t="s">
        <v>4890</v>
      </c>
      <c r="I297" s="33">
        <f t="shared" si="8"/>
        <v>30000000</v>
      </c>
      <c r="J297" s="34" t="s">
        <v>4761</v>
      </c>
      <c r="K297" s="34" t="s">
        <v>4758</v>
      </c>
      <c r="L297" s="35">
        <f t="shared" si="9"/>
        <v>0</v>
      </c>
      <c r="M297" s="36" t="s">
        <v>3773</v>
      </c>
      <c r="N297" s="12" t="s">
        <v>923</v>
      </c>
    </row>
    <row r="298" spans="1:14" ht="57" customHeight="1" x14ac:dyDescent="0.25">
      <c r="A298" s="26" t="s">
        <v>5352</v>
      </c>
      <c r="B298" s="37" t="s">
        <v>5254</v>
      </c>
      <c r="C298" s="28">
        <v>1193216774</v>
      </c>
      <c r="D298" s="44" t="s">
        <v>5353</v>
      </c>
      <c r="E298" s="30">
        <v>45352</v>
      </c>
      <c r="F298" s="31">
        <v>45657</v>
      </c>
      <c r="G298" s="32">
        <v>23000000</v>
      </c>
      <c r="H298" s="33">
        <v>4600000</v>
      </c>
      <c r="I298" s="33">
        <f t="shared" si="8"/>
        <v>18400000</v>
      </c>
      <c r="J298" s="34" t="s">
        <v>4761</v>
      </c>
      <c r="K298" s="34" t="s">
        <v>4758</v>
      </c>
      <c r="L298" s="35">
        <f t="shared" si="9"/>
        <v>0.2</v>
      </c>
      <c r="M298" s="36" t="s">
        <v>3772</v>
      </c>
      <c r="N298" s="12" t="s">
        <v>923</v>
      </c>
    </row>
    <row r="299" spans="1:14" ht="57" customHeight="1" x14ac:dyDescent="0.25">
      <c r="A299" s="26" t="s">
        <v>5354</v>
      </c>
      <c r="B299" s="37" t="s">
        <v>5268</v>
      </c>
      <c r="C299" s="28">
        <v>1005582218</v>
      </c>
      <c r="D299" s="44" t="s">
        <v>5355</v>
      </c>
      <c r="E299" s="30">
        <v>45352</v>
      </c>
      <c r="F299" s="31">
        <v>45657</v>
      </c>
      <c r="G299" s="32">
        <v>23000000</v>
      </c>
      <c r="H299" s="33" t="s">
        <v>4890</v>
      </c>
      <c r="I299" s="33">
        <f t="shared" si="8"/>
        <v>23000000</v>
      </c>
      <c r="J299" s="34" t="s">
        <v>4761</v>
      </c>
      <c r="K299" s="34" t="s">
        <v>4758</v>
      </c>
      <c r="L299" s="35">
        <f t="shared" si="9"/>
        <v>0</v>
      </c>
      <c r="M299" s="36" t="s">
        <v>3775</v>
      </c>
      <c r="N299" s="12" t="s">
        <v>928</v>
      </c>
    </row>
    <row r="300" spans="1:14" ht="57" customHeight="1" x14ac:dyDescent="0.25">
      <c r="A300" s="26" t="s">
        <v>5356</v>
      </c>
      <c r="B300" s="37" t="s">
        <v>5357</v>
      </c>
      <c r="C300" s="28">
        <v>3017965529</v>
      </c>
      <c r="D300" s="44" t="s">
        <v>621</v>
      </c>
      <c r="E300" s="30">
        <v>45356</v>
      </c>
      <c r="F300" s="31">
        <v>45539</v>
      </c>
      <c r="G300" s="32">
        <v>12000000</v>
      </c>
      <c r="H300" s="33">
        <v>4000000</v>
      </c>
      <c r="I300" s="33">
        <f t="shared" si="8"/>
        <v>8000000</v>
      </c>
      <c r="J300" s="34" t="s">
        <v>4761</v>
      </c>
      <c r="K300" s="34" t="s">
        <v>4758</v>
      </c>
      <c r="L300" s="35">
        <f t="shared" si="9"/>
        <v>0.33333333333333331</v>
      </c>
      <c r="M300" s="36" t="s">
        <v>3776</v>
      </c>
      <c r="N300" s="12" t="s">
        <v>923</v>
      </c>
    </row>
    <row r="301" spans="1:14" ht="57" customHeight="1" x14ac:dyDescent="0.25">
      <c r="A301" s="26" t="s">
        <v>5358</v>
      </c>
      <c r="B301" s="37" t="s">
        <v>5359</v>
      </c>
      <c r="C301" s="28">
        <v>45551384</v>
      </c>
      <c r="D301" s="44" t="s">
        <v>5360</v>
      </c>
      <c r="E301" s="30">
        <v>45356</v>
      </c>
      <c r="F301" s="31">
        <v>45539</v>
      </c>
      <c r="G301" s="32">
        <v>24000000</v>
      </c>
      <c r="H301" s="33">
        <v>4000000</v>
      </c>
      <c r="I301" s="33">
        <f t="shared" si="8"/>
        <v>20000000</v>
      </c>
      <c r="J301" s="34" t="s">
        <v>4761</v>
      </c>
      <c r="K301" s="34" t="s">
        <v>4758</v>
      </c>
      <c r="L301" s="35">
        <f t="shared" si="9"/>
        <v>0.16666666666666666</v>
      </c>
      <c r="M301" s="36" t="s">
        <v>3777</v>
      </c>
      <c r="N301" s="12" t="s">
        <v>923</v>
      </c>
    </row>
    <row r="302" spans="1:14" ht="57" customHeight="1" x14ac:dyDescent="0.25">
      <c r="A302" s="26" t="s">
        <v>5361</v>
      </c>
      <c r="B302" s="37" t="s">
        <v>5362</v>
      </c>
      <c r="C302" s="28">
        <v>45476639</v>
      </c>
      <c r="D302" s="44" t="s">
        <v>346</v>
      </c>
      <c r="E302" s="30">
        <v>45356</v>
      </c>
      <c r="F302" s="31">
        <v>45539</v>
      </c>
      <c r="G302" s="32">
        <v>24000000</v>
      </c>
      <c r="H302" s="33" t="s">
        <v>4890</v>
      </c>
      <c r="I302" s="33">
        <f t="shared" si="8"/>
        <v>24000000</v>
      </c>
      <c r="J302" s="34" t="s">
        <v>4761</v>
      </c>
      <c r="K302" s="34" t="s">
        <v>4758</v>
      </c>
      <c r="L302" s="35">
        <f t="shared" si="9"/>
        <v>0</v>
      </c>
      <c r="M302" s="36" t="s">
        <v>3778</v>
      </c>
      <c r="N302" s="12" t="s">
        <v>923</v>
      </c>
    </row>
    <row r="303" spans="1:14" ht="57" customHeight="1" x14ac:dyDescent="0.25">
      <c r="A303" s="26" t="s">
        <v>5363</v>
      </c>
      <c r="B303" s="37" t="s">
        <v>5364</v>
      </c>
      <c r="C303" s="28">
        <v>2596850</v>
      </c>
      <c r="D303" s="44" t="s">
        <v>5365</v>
      </c>
      <c r="E303" s="30">
        <v>45356</v>
      </c>
      <c r="F303" s="31">
        <v>45539</v>
      </c>
      <c r="G303" s="32">
        <v>19800000</v>
      </c>
      <c r="H303" s="33" t="s">
        <v>4890</v>
      </c>
      <c r="I303" s="33">
        <f t="shared" si="8"/>
        <v>19800000</v>
      </c>
      <c r="J303" s="34" t="s">
        <v>4761</v>
      </c>
      <c r="K303" s="34" t="s">
        <v>4758</v>
      </c>
      <c r="L303" s="35">
        <f t="shared" si="9"/>
        <v>0</v>
      </c>
      <c r="M303" s="36" t="s">
        <v>3779</v>
      </c>
      <c r="N303" s="12" t="s">
        <v>923</v>
      </c>
    </row>
    <row r="304" spans="1:14" ht="57" customHeight="1" x14ac:dyDescent="0.25">
      <c r="A304" s="26" t="s">
        <v>5366</v>
      </c>
      <c r="B304" s="37" t="s">
        <v>5367</v>
      </c>
      <c r="C304" s="28">
        <v>1047409870</v>
      </c>
      <c r="D304" s="44" t="s">
        <v>3179</v>
      </c>
      <c r="E304" s="30">
        <v>45356</v>
      </c>
      <c r="F304" s="31">
        <v>45539</v>
      </c>
      <c r="G304" s="32">
        <v>27000000</v>
      </c>
      <c r="H304" s="33" t="s">
        <v>4890</v>
      </c>
      <c r="I304" s="33">
        <f t="shared" si="8"/>
        <v>27000000</v>
      </c>
      <c r="J304" s="34" t="s">
        <v>4761</v>
      </c>
      <c r="K304" s="34" t="s">
        <v>4758</v>
      </c>
      <c r="L304" s="35">
        <f t="shared" si="9"/>
        <v>0</v>
      </c>
      <c r="M304" s="36" t="s">
        <v>3780</v>
      </c>
      <c r="N304" s="12" t="s">
        <v>923</v>
      </c>
    </row>
    <row r="305" spans="1:14" ht="57" customHeight="1" x14ac:dyDescent="0.25">
      <c r="A305" s="26" t="s">
        <v>5368</v>
      </c>
      <c r="B305" s="37" t="s">
        <v>5369</v>
      </c>
      <c r="C305" s="28">
        <v>45538822</v>
      </c>
      <c r="D305" s="44" t="s">
        <v>200</v>
      </c>
      <c r="E305" s="30">
        <v>45356</v>
      </c>
      <c r="F305" s="31">
        <v>45539</v>
      </c>
      <c r="G305" s="32">
        <v>24000000</v>
      </c>
      <c r="H305" s="33">
        <v>8000000</v>
      </c>
      <c r="I305" s="33">
        <f t="shared" si="8"/>
        <v>16000000</v>
      </c>
      <c r="J305" s="34" t="s">
        <v>4761</v>
      </c>
      <c r="K305" s="34" t="s">
        <v>4758</v>
      </c>
      <c r="L305" s="35">
        <f t="shared" si="9"/>
        <v>0.33333333333333331</v>
      </c>
      <c r="M305" s="36" t="s">
        <v>3781</v>
      </c>
      <c r="N305" s="12" t="s">
        <v>923</v>
      </c>
    </row>
    <row r="306" spans="1:14" ht="57" customHeight="1" x14ac:dyDescent="0.25">
      <c r="A306" s="26" t="s">
        <v>5370</v>
      </c>
      <c r="B306" s="37" t="s">
        <v>5371</v>
      </c>
      <c r="C306" s="28">
        <v>32938182</v>
      </c>
      <c r="D306" s="44" t="s">
        <v>577</v>
      </c>
      <c r="E306" s="30">
        <v>45356</v>
      </c>
      <c r="F306" s="31">
        <v>45539</v>
      </c>
      <c r="G306" s="32">
        <v>24000000</v>
      </c>
      <c r="H306" s="33">
        <v>8000000</v>
      </c>
      <c r="I306" s="33">
        <f t="shared" si="8"/>
        <v>16000000</v>
      </c>
      <c r="J306" s="34" t="s">
        <v>4761</v>
      </c>
      <c r="K306" s="34" t="s">
        <v>4758</v>
      </c>
      <c r="L306" s="35">
        <f t="shared" si="9"/>
        <v>0.33333333333333331</v>
      </c>
      <c r="M306" s="36" t="s">
        <v>3782</v>
      </c>
      <c r="N306" s="12" t="s">
        <v>923</v>
      </c>
    </row>
    <row r="307" spans="1:14" ht="57" customHeight="1" x14ac:dyDescent="0.25">
      <c r="A307" s="26" t="s">
        <v>5372</v>
      </c>
      <c r="B307" s="37" t="s">
        <v>5373</v>
      </c>
      <c r="C307" s="28">
        <v>1047383208</v>
      </c>
      <c r="D307" s="44" t="s">
        <v>5374</v>
      </c>
      <c r="E307" s="30">
        <v>45356</v>
      </c>
      <c r="F307" s="31">
        <v>45539</v>
      </c>
      <c r="G307" s="32">
        <v>27000000</v>
      </c>
      <c r="H307" s="33">
        <v>9000000</v>
      </c>
      <c r="I307" s="33">
        <f t="shared" si="8"/>
        <v>18000000</v>
      </c>
      <c r="J307" s="34" t="s">
        <v>4761</v>
      </c>
      <c r="K307" s="34" t="s">
        <v>4758</v>
      </c>
      <c r="L307" s="35">
        <f t="shared" si="9"/>
        <v>0.33333333333333331</v>
      </c>
      <c r="M307" s="36" t="s">
        <v>3585</v>
      </c>
      <c r="N307" s="12" t="s">
        <v>923</v>
      </c>
    </row>
    <row r="308" spans="1:14" ht="57" customHeight="1" x14ac:dyDescent="0.25">
      <c r="A308" s="26" t="s">
        <v>5375</v>
      </c>
      <c r="B308" s="37" t="s">
        <v>5376</v>
      </c>
      <c r="C308" s="28">
        <v>104746429</v>
      </c>
      <c r="D308" s="44" t="s">
        <v>5377</v>
      </c>
      <c r="E308" s="30">
        <v>45356</v>
      </c>
      <c r="F308" s="31">
        <v>45539</v>
      </c>
      <c r="G308" s="32">
        <v>27000000</v>
      </c>
      <c r="H308" s="33" t="s">
        <v>4890</v>
      </c>
      <c r="I308" s="33">
        <f t="shared" si="8"/>
        <v>27000000</v>
      </c>
      <c r="J308" s="34" t="s">
        <v>4761</v>
      </c>
      <c r="K308" s="34" t="s">
        <v>4758</v>
      </c>
      <c r="L308" s="35">
        <f t="shared" si="9"/>
        <v>0</v>
      </c>
      <c r="M308" s="36" t="s">
        <v>3783</v>
      </c>
      <c r="N308" s="12" t="s">
        <v>923</v>
      </c>
    </row>
    <row r="309" spans="1:14" ht="57" customHeight="1" x14ac:dyDescent="0.25">
      <c r="A309" s="26" t="s">
        <v>5378</v>
      </c>
      <c r="B309" s="37" t="s">
        <v>5346</v>
      </c>
      <c r="C309" s="28">
        <v>32716839</v>
      </c>
      <c r="D309" s="44" t="s">
        <v>219</v>
      </c>
      <c r="E309" s="30">
        <v>45356</v>
      </c>
      <c r="F309" s="31">
        <v>45539</v>
      </c>
      <c r="G309" s="32">
        <v>24000000</v>
      </c>
      <c r="H309" s="33">
        <v>8000000</v>
      </c>
      <c r="I309" s="33">
        <f t="shared" si="8"/>
        <v>16000000</v>
      </c>
      <c r="J309" s="34" t="s">
        <v>4761</v>
      </c>
      <c r="K309" s="34" t="s">
        <v>4758</v>
      </c>
      <c r="L309" s="35">
        <f t="shared" si="9"/>
        <v>0.33333333333333331</v>
      </c>
      <c r="M309" s="36" t="s">
        <v>3784</v>
      </c>
      <c r="N309" s="12" t="s">
        <v>923</v>
      </c>
    </row>
    <row r="310" spans="1:14" ht="57" customHeight="1" x14ac:dyDescent="0.25">
      <c r="A310" s="26" t="s">
        <v>5379</v>
      </c>
      <c r="B310" s="37" t="s">
        <v>5380</v>
      </c>
      <c r="C310" s="28">
        <v>1064987325</v>
      </c>
      <c r="D310" s="44" t="s">
        <v>405</v>
      </c>
      <c r="E310" s="30">
        <v>45356</v>
      </c>
      <c r="F310" s="31">
        <v>45630</v>
      </c>
      <c r="G310" s="32">
        <v>42000000</v>
      </c>
      <c r="H310" s="33">
        <v>14000000</v>
      </c>
      <c r="I310" s="33">
        <f t="shared" si="8"/>
        <v>28000000</v>
      </c>
      <c r="J310" s="34" t="s">
        <v>4761</v>
      </c>
      <c r="K310" s="34" t="s">
        <v>4758</v>
      </c>
      <c r="L310" s="35">
        <f t="shared" si="9"/>
        <v>0.33333333333333331</v>
      </c>
      <c r="M310" s="36" t="s">
        <v>3785</v>
      </c>
      <c r="N310" s="12" t="s">
        <v>923</v>
      </c>
    </row>
    <row r="311" spans="1:14" ht="57" customHeight="1" x14ac:dyDescent="0.25">
      <c r="A311" s="26" t="s">
        <v>5381</v>
      </c>
      <c r="B311" s="37" t="s">
        <v>5382</v>
      </c>
      <c r="C311" s="28">
        <v>1047501086</v>
      </c>
      <c r="D311" s="44" t="s">
        <v>479</v>
      </c>
      <c r="E311" s="30">
        <v>45356</v>
      </c>
      <c r="F311" s="31">
        <v>45539</v>
      </c>
      <c r="G311" s="32">
        <v>36000000</v>
      </c>
      <c r="H311" s="33">
        <v>8000000</v>
      </c>
      <c r="I311" s="33">
        <f t="shared" si="8"/>
        <v>28000000</v>
      </c>
      <c r="J311" s="34" t="s">
        <v>4761</v>
      </c>
      <c r="K311" s="34" t="s">
        <v>4758</v>
      </c>
      <c r="L311" s="35">
        <f t="shared" si="9"/>
        <v>0.22222222222222221</v>
      </c>
      <c r="M311" s="36" t="s">
        <v>3786</v>
      </c>
      <c r="N311" s="12" t="s">
        <v>923</v>
      </c>
    </row>
    <row r="312" spans="1:14" ht="57" customHeight="1" x14ac:dyDescent="0.25">
      <c r="A312" s="26" t="s">
        <v>5383</v>
      </c>
      <c r="B312" s="37" t="s">
        <v>5384</v>
      </c>
      <c r="C312" s="28">
        <v>1072750323</v>
      </c>
      <c r="D312" s="44" t="s">
        <v>5385</v>
      </c>
      <c r="E312" s="30">
        <v>45356</v>
      </c>
      <c r="F312" s="31">
        <v>45539</v>
      </c>
      <c r="G312" s="32">
        <v>24000000</v>
      </c>
      <c r="H312" s="33">
        <v>4000000</v>
      </c>
      <c r="I312" s="33">
        <f t="shared" si="8"/>
        <v>20000000</v>
      </c>
      <c r="J312" s="34" t="s">
        <v>4761</v>
      </c>
      <c r="K312" s="34" t="s">
        <v>4758</v>
      </c>
      <c r="L312" s="35">
        <f t="shared" si="9"/>
        <v>0.16666666666666666</v>
      </c>
      <c r="M312" s="36" t="s">
        <v>3787</v>
      </c>
      <c r="N312" s="12" t="s">
        <v>923</v>
      </c>
    </row>
    <row r="313" spans="1:14" ht="57" customHeight="1" x14ac:dyDescent="0.25">
      <c r="A313" s="26" t="s">
        <v>5386</v>
      </c>
      <c r="B313" s="37" t="s">
        <v>5134</v>
      </c>
      <c r="C313" s="28">
        <v>1047390801</v>
      </c>
      <c r="D313" s="44" t="s">
        <v>5387</v>
      </c>
      <c r="E313" s="30">
        <v>45356</v>
      </c>
      <c r="F313" s="31">
        <v>45539</v>
      </c>
      <c r="G313" s="32">
        <v>24000000</v>
      </c>
      <c r="H313" s="33" t="s">
        <v>4890</v>
      </c>
      <c r="I313" s="33">
        <f t="shared" si="8"/>
        <v>24000000</v>
      </c>
      <c r="J313" s="34" t="s">
        <v>4761</v>
      </c>
      <c r="K313" s="34" t="s">
        <v>4758</v>
      </c>
      <c r="L313" s="35">
        <f t="shared" si="9"/>
        <v>0</v>
      </c>
      <c r="M313" s="36" t="s">
        <v>3788</v>
      </c>
      <c r="N313" s="12" t="s">
        <v>925</v>
      </c>
    </row>
    <row r="314" spans="1:14" ht="57" customHeight="1" x14ac:dyDescent="0.25">
      <c r="A314" s="26" t="s">
        <v>5388</v>
      </c>
      <c r="B314" s="37" t="s">
        <v>5389</v>
      </c>
      <c r="C314" s="28">
        <v>1001972494</v>
      </c>
      <c r="D314" s="44" t="s">
        <v>3334</v>
      </c>
      <c r="E314" s="30">
        <v>45356</v>
      </c>
      <c r="F314" s="31">
        <v>45539</v>
      </c>
      <c r="G314" s="32">
        <v>15000000</v>
      </c>
      <c r="H314" s="33" t="s">
        <v>4890</v>
      </c>
      <c r="I314" s="33">
        <f t="shared" si="8"/>
        <v>15000000</v>
      </c>
      <c r="J314" s="34" t="s">
        <v>4761</v>
      </c>
      <c r="K314" s="34" t="s">
        <v>4758</v>
      </c>
      <c r="L314" s="35">
        <f t="shared" si="9"/>
        <v>0</v>
      </c>
      <c r="M314" s="36" t="s">
        <v>3789</v>
      </c>
      <c r="N314" s="12" t="s">
        <v>923</v>
      </c>
    </row>
    <row r="315" spans="1:14" ht="57" customHeight="1" x14ac:dyDescent="0.25">
      <c r="A315" s="26" t="s">
        <v>5390</v>
      </c>
      <c r="B315" s="37" t="s">
        <v>5391</v>
      </c>
      <c r="C315" s="28">
        <v>7921388</v>
      </c>
      <c r="D315" s="44" t="s">
        <v>5392</v>
      </c>
      <c r="E315" s="30">
        <v>45356</v>
      </c>
      <c r="F315" s="31">
        <v>45539</v>
      </c>
      <c r="G315" s="32">
        <v>25200000</v>
      </c>
      <c r="H315" s="33">
        <v>8400000</v>
      </c>
      <c r="I315" s="33">
        <f t="shared" si="8"/>
        <v>16800000</v>
      </c>
      <c r="J315" s="34" t="s">
        <v>4761</v>
      </c>
      <c r="K315" s="34" t="s">
        <v>4758</v>
      </c>
      <c r="L315" s="35">
        <f t="shared" si="9"/>
        <v>0.33333333333333331</v>
      </c>
      <c r="M315" s="36" t="s">
        <v>3790</v>
      </c>
      <c r="N315" s="12" t="s">
        <v>926</v>
      </c>
    </row>
    <row r="316" spans="1:14" ht="57" customHeight="1" x14ac:dyDescent="0.25">
      <c r="A316" s="26" t="s">
        <v>5393</v>
      </c>
      <c r="B316" s="37" t="s">
        <v>5389</v>
      </c>
      <c r="C316" s="28">
        <v>1007740210</v>
      </c>
      <c r="D316" s="44" t="s">
        <v>199</v>
      </c>
      <c r="E316" s="30">
        <v>45356</v>
      </c>
      <c r="F316" s="31">
        <v>45539</v>
      </c>
      <c r="G316" s="32">
        <v>12000000</v>
      </c>
      <c r="H316" s="33">
        <v>2000000</v>
      </c>
      <c r="I316" s="33">
        <f t="shared" si="8"/>
        <v>10000000</v>
      </c>
      <c r="J316" s="34" t="s">
        <v>4761</v>
      </c>
      <c r="K316" s="34" t="s">
        <v>4758</v>
      </c>
      <c r="L316" s="35">
        <f t="shared" si="9"/>
        <v>0.16666666666666666</v>
      </c>
      <c r="M316" s="36" t="s">
        <v>3791</v>
      </c>
      <c r="N316" s="12" t="s">
        <v>923</v>
      </c>
    </row>
    <row r="317" spans="1:14" ht="57" customHeight="1" x14ac:dyDescent="0.25">
      <c r="A317" s="26" t="s">
        <v>5394</v>
      </c>
      <c r="B317" s="37" t="s">
        <v>5389</v>
      </c>
      <c r="C317" s="28">
        <v>1048434514</v>
      </c>
      <c r="D317" s="44" t="s">
        <v>3481</v>
      </c>
      <c r="E317" s="30">
        <v>45356</v>
      </c>
      <c r="F317" s="31">
        <v>45539</v>
      </c>
      <c r="G317" s="32">
        <v>12000000</v>
      </c>
      <c r="H317" s="33">
        <v>2000000</v>
      </c>
      <c r="I317" s="33">
        <f t="shared" si="8"/>
        <v>10000000</v>
      </c>
      <c r="J317" s="34" t="s">
        <v>4761</v>
      </c>
      <c r="K317" s="34" t="s">
        <v>4758</v>
      </c>
      <c r="L317" s="35">
        <f t="shared" si="9"/>
        <v>0.16666666666666666</v>
      </c>
      <c r="M317" s="36" t="s">
        <v>3792</v>
      </c>
      <c r="N317" s="12" t="s">
        <v>926</v>
      </c>
    </row>
    <row r="318" spans="1:14" ht="57" customHeight="1" x14ac:dyDescent="0.25">
      <c r="A318" s="26" t="s">
        <v>5395</v>
      </c>
      <c r="B318" s="37" t="s">
        <v>5389</v>
      </c>
      <c r="C318" s="28">
        <v>1007713171</v>
      </c>
      <c r="D318" s="44" t="s">
        <v>5396</v>
      </c>
      <c r="E318" s="30">
        <v>45356</v>
      </c>
      <c r="F318" s="31">
        <v>45539</v>
      </c>
      <c r="G318" s="32">
        <v>12000000</v>
      </c>
      <c r="H318" s="33">
        <v>4000000</v>
      </c>
      <c r="I318" s="33">
        <f t="shared" si="8"/>
        <v>8000000</v>
      </c>
      <c r="J318" s="34" t="s">
        <v>4761</v>
      </c>
      <c r="K318" s="34" t="s">
        <v>4758</v>
      </c>
      <c r="L318" s="35">
        <f t="shared" si="9"/>
        <v>0.33333333333333331</v>
      </c>
      <c r="M318" s="36" t="s">
        <v>3793</v>
      </c>
      <c r="N318" s="12" t="s">
        <v>923</v>
      </c>
    </row>
    <row r="319" spans="1:14" ht="57" customHeight="1" x14ac:dyDescent="0.25">
      <c r="A319" s="26" t="s">
        <v>5397</v>
      </c>
      <c r="B319" s="37" t="s">
        <v>5170</v>
      </c>
      <c r="C319" s="28">
        <v>1051820864</v>
      </c>
      <c r="D319" s="44" t="s">
        <v>4752</v>
      </c>
      <c r="E319" s="30">
        <v>45356</v>
      </c>
      <c r="F319" s="31">
        <v>45539</v>
      </c>
      <c r="G319" s="32">
        <v>21000000</v>
      </c>
      <c r="H319" s="33" t="s">
        <v>4890</v>
      </c>
      <c r="I319" s="33">
        <f t="shared" si="8"/>
        <v>21000000</v>
      </c>
      <c r="J319" s="34" t="s">
        <v>4761</v>
      </c>
      <c r="K319" s="34" t="s">
        <v>4758</v>
      </c>
      <c r="L319" s="35">
        <f t="shared" si="9"/>
        <v>0</v>
      </c>
      <c r="M319" s="36" t="s">
        <v>3794</v>
      </c>
      <c r="N319" s="12" t="s">
        <v>923</v>
      </c>
    </row>
    <row r="320" spans="1:14" ht="57" customHeight="1" x14ac:dyDescent="0.25">
      <c r="A320" s="26" t="s">
        <v>5398</v>
      </c>
      <c r="B320" s="37" t="s">
        <v>5186</v>
      </c>
      <c r="C320" s="28">
        <v>1143388996</v>
      </c>
      <c r="D320" s="44" t="s">
        <v>374</v>
      </c>
      <c r="E320" s="30">
        <v>45356</v>
      </c>
      <c r="F320" s="31">
        <v>45539</v>
      </c>
      <c r="G320" s="32">
        <v>13200000</v>
      </c>
      <c r="H320" s="33">
        <v>2200000</v>
      </c>
      <c r="I320" s="33">
        <f t="shared" si="8"/>
        <v>11000000</v>
      </c>
      <c r="J320" s="34" t="s">
        <v>4761</v>
      </c>
      <c r="K320" s="34" t="s">
        <v>4758</v>
      </c>
      <c r="L320" s="35">
        <f t="shared" si="9"/>
        <v>0.16666666666666666</v>
      </c>
      <c r="M320" s="36" t="s">
        <v>3795</v>
      </c>
      <c r="N320" s="12" t="s">
        <v>923</v>
      </c>
    </row>
    <row r="321" spans="1:14" ht="57" customHeight="1" x14ac:dyDescent="0.25">
      <c r="A321" s="26" t="s">
        <v>5399</v>
      </c>
      <c r="B321" s="37" t="s">
        <v>5400</v>
      </c>
      <c r="C321" s="28">
        <v>22790793</v>
      </c>
      <c r="D321" s="44" t="s">
        <v>157</v>
      </c>
      <c r="E321" s="30">
        <v>45356</v>
      </c>
      <c r="F321" s="31">
        <v>45539</v>
      </c>
      <c r="G321" s="32">
        <v>21000000</v>
      </c>
      <c r="H321" s="33">
        <v>7000000</v>
      </c>
      <c r="I321" s="33">
        <f t="shared" si="8"/>
        <v>14000000</v>
      </c>
      <c r="J321" s="34" t="s">
        <v>4761</v>
      </c>
      <c r="K321" s="34" t="s">
        <v>4758</v>
      </c>
      <c r="L321" s="35">
        <f t="shared" si="9"/>
        <v>0.33333333333333331</v>
      </c>
      <c r="M321" s="36" t="s">
        <v>3796</v>
      </c>
      <c r="N321" s="12" t="s">
        <v>923</v>
      </c>
    </row>
    <row r="322" spans="1:14" ht="57" customHeight="1" x14ac:dyDescent="0.25">
      <c r="A322" s="26" t="s">
        <v>5401</v>
      </c>
      <c r="B322" s="37" t="s">
        <v>5402</v>
      </c>
      <c r="C322" s="28">
        <v>1128058453</v>
      </c>
      <c r="D322" s="44" t="s">
        <v>271</v>
      </c>
      <c r="E322" s="30">
        <v>45356</v>
      </c>
      <c r="F322" s="31">
        <v>45539</v>
      </c>
      <c r="G322" s="32">
        <v>15000000</v>
      </c>
      <c r="H322" s="33">
        <v>2500000</v>
      </c>
      <c r="I322" s="33">
        <f t="shared" si="8"/>
        <v>12500000</v>
      </c>
      <c r="J322" s="34" t="s">
        <v>4761</v>
      </c>
      <c r="K322" s="34" t="s">
        <v>4758</v>
      </c>
      <c r="L322" s="35">
        <f t="shared" si="9"/>
        <v>0.16666666666666666</v>
      </c>
      <c r="M322" s="36" t="s">
        <v>3797</v>
      </c>
      <c r="N322" s="12" t="s">
        <v>923</v>
      </c>
    </row>
    <row r="323" spans="1:14" ht="57" customHeight="1" x14ac:dyDescent="0.25">
      <c r="A323" s="26" t="s">
        <v>5403</v>
      </c>
      <c r="B323" s="37" t="s">
        <v>5404</v>
      </c>
      <c r="C323" s="28">
        <v>1143336129</v>
      </c>
      <c r="D323" s="44" t="s">
        <v>5405</v>
      </c>
      <c r="E323" s="30">
        <v>45356</v>
      </c>
      <c r="F323" s="31">
        <v>45539</v>
      </c>
      <c r="G323" s="32">
        <v>27000000</v>
      </c>
      <c r="H323" s="33">
        <v>9000000</v>
      </c>
      <c r="I323" s="33">
        <f t="shared" si="8"/>
        <v>18000000</v>
      </c>
      <c r="J323" s="34" t="s">
        <v>4761</v>
      </c>
      <c r="K323" s="34" t="s">
        <v>4758</v>
      </c>
      <c r="L323" s="35">
        <f t="shared" si="9"/>
        <v>0.33333333333333331</v>
      </c>
      <c r="M323" s="36" t="s">
        <v>3798</v>
      </c>
      <c r="N323" s="12" t="s">
        <v>923</v>
      </c>
    </row>
    <row r="324" spans="1:14" ht="57" customHeight="1" x14ac:dyDescent="0.25">
      <c r="A324" s="26" t="s">
        <v>5406</v>
      </c>
      <c r="B324" s="37" t="s">
        <v>5407</v>
      </c>
      <c r="C324" s="28">
        <v>1143378052</v>
      </c>
      <c r="D324" s="44" t="s">
        <v>3236</v>
      </c>
      <c r="E324" s="30">
        <v>45356</v>
      </c>
      <c r="F324" s="31">
        <v>45539</v>
      </c>
      <c r="G324" s="32">
        <v>27000000</v>
      </c>
      <c r="H324" s="33">
        <v>4500000</v>
      </c>
      <c r="I324" s="33">
        <f t="shared" si="8"/>
        <v>22500000</v>
      </c>
      <c r="J324" s="34" t="s">
        <v>4761</v>
      </c>
      <c r="K324" s="34" t="s">
        <v>4758</v>
      </c>
      <c r="L324" s="35">
        <f t="shared" si="9"/>
        <v>0.16666666666666666</v>
      </c>
      <c r="M324" s="36" t="s">
        <v>3799</v>
      </c>
      <c r="N324" s="12" t="s">
        <v>923</v>
      </c>
    </row>
    <row r="325" spans="1:14" ht="57" customHeight="1" x14ac:dyDescent="0.25">
      <c r="A325" s="26" t="s">
        <v>5408</v>
      </c>
      <c r="B325" s="37" t="s">
        <v>5136</v>
      </c>
      <c r="C325" s="28">
        <v>73168902</v>
      </c>
      <c r="D325" s="44" t="s">
        <v>411</v>
      </c>
      <c r="E325" s="30">
        <v>45356</v>
      </c>
      <c r="F325" s="31">
        <v>45539</v>
      </c>
      <c r="G325" s="32">
        <v>27000000</v>
      </c>
      <c r="H325" s="33">
        <v>4500000</v>
      </c>
      <c r="I325" s="33">
        <f t="shared" ref="I325:I388" si="10">+G325-H325</f>
        <v>22500000</v>
      </c>
      <c r="J325" s="34" t="s">
        <v>4761</v>
      </c>
      <c r="K325" s="34" t="s">
        <v>4758</v>
      </c>
      <c r="L325" s="35">
        <f t="shared" ref="L325:L388" si="11">+H325/G325</f>
        <v>0.16666666666666666</v>
      </c>
      <c r="M325" s="36" t="s">
        <v>3700</v>
      </c>
      <c r="N325" s="12" t="s">
        <v>923</v>
      </c>
    </row>
    <row r="326" spans="1:14" ht="57" customHeight="1" x14ac:dyDescent="0.25">
      <c r="A326" s="26" t="s">
        <v>5409</v>
      </c>
      <c r="B326" s="37" t="s">
        <v>5404</v>
      </c>
      <c r="C326" s="28">
        <v>1047418105</v>
      </c>
      <c r="D326" s="44" t="s">
        <v>3276</v>
      </c>
      <c r="E326" s="30">
        <v>45356</v>
      </c>
      <c r="F326" s="31">
        <v>45539</v>
      </c>
      <c r="G326" s="32">
        <v>27000000</v>
      </c>
      <c r="H326" s="33">
        <v>4500000</v>
      </c>
      <c r="I326" s="33">
        <f t="shared" si="10"/>
        <v>22500000</v>
      </c>
      <c r="J326" s="34" t="s">
        <v>4761</v>
      </c>
      <c r="K326" s="34" t="s">
        <v>4758</v>
      </c>
      <c r="L326" s="35">
        <f t="shared" si="11"/>
        <v>0.16666666666666666</v>
      </c>
      <c r="M326" s="36" t="s">
        <v>3700</v>
      </c>
      <c r="N326" s="12" t="s">
        <v>923</v>
      </c>
    </row>
    <row r="327" spans="1:14" ht="57" customHeight="1" x14ac:dyDescent="0.25">
      <c r="A327" s="26" t="s">
        <v>5410</v>
      </c>
      <c r="B327" s="37" t="s">
        <v>5411</v>
      </c>
      <c r="C327" s="28">
        <v>1047445803</v>
      </c>
      <c r="D327" s="44" t="s">
        <v>5412</v>
      </c>
      <c r="E327" s="30">
        <v>45357</v>
      </c>
      <c r="F327" s="31">
        <v>45540</v>
      </c>
      <c r="G327" s="32">
        <v>30000000</v>
      </c>
      <c r="H327" s="33">
        <v>10000000</v>
      </c>
      <c r="I327" s="33">
        <f t="shared" si="10"/>
        <v>20000000</v>
      </c>
      <c r="J327" s="34" t="s">
        <v>4761</v>
      </c>
      <c r="K327" s="34" t="s">
        <v>4758</v>
      </c>
      <c r="L327" s="35">
        <f t="shared" si="11"/>
        <v>0.33333333333333331</v>
      </c>
      <c r="M327" s="36" t="s">
        <v>3800</v>
      </c>
      <c r="N327" s="12" t="s">
        <v>923</v>
      </c>
    </row>
    <row r="328" spans="1:14" ht="57" customHeight="1" x14ac:dyDescent="0.25">
      <c r="A328" s="26" t="s">
        <v>5413</v>
      </c>
      <c r="B328" s="37" t="s">
        <v>5414</v>
      </c>
      <c r="C328" s="28">
        <v>23175420</v>
      </c>
      <c r="D328" s="44" t="s">
        <v>5415</v>
      </c>
      <c r="E328" s="30">
        <v>45357</v>
      </c>
      <c r="F328" s="31">
        <v>45540</v>
      </c>
      <c r="G328" s="32">
        <v>18000000</v>
      </c>
      <c r="H328" s="33">
        <v>6000000</v>
      </c>
      <c r="I328" s="33">
        <f t="shared" si="10"/>
        <v>12000000</v>
      </c>
      <c r="J328" s="34" t="s">
        <v>4761</v>
      </c>
      <c r="K328" s="34" t="s">
        <v>4758</v>
      </c>
      <c r="L328" s="35">
        <f t="shared" si="11"/>
        <v>0.33333333333333331</v>
      </c>
      <c r="M328" s="36" t="s">
        <v>3801</v>
      </c>
      <c r="N328" s="12" t="s">
        <v>923</v>
      </c>
    </row>
    <row r="329" spans="1:14" ht="57" customHeight="1" x14ac:dyDescent="0.25">
      <c r="A329" s="26" t="s">
        <v>5416</v>
      </c>
      <c r="B329" s="37" t="s">
        <v>5417</v>
      </c>
      <c r="C329" s="28">
        <v>1003059253</v>
      </c>
      <c r="D329" s="44" t="s">
        <v>5418</v>
      </c>
      <c r="E329" s="30">
        <v>45357</v>
      </c>
      <c r="F329" s="31">
        <v>45540</v>
      </c>
      <c r="G329" s="32">
        <v>19800000</v>
      </c>
      <c r="H329" s="33">
        <v>6600000</v>
      </c>
      <c r="I329" s="33">
        <f t="shared" si="10"/>
        <v>13200000</v>
      </c>
      <c r="J329" s="34" t="s">
        <v>4761</v>
      </c>
      <c r="K329" s="34" t="s">
        <v>4758</v>
      </c>
      <c r="L329" s="35">
        <f t="shared" si="11"/>
        <v>0.33333333333333331</v>
      </c>
      <c r="M329" s="36" t="s">
        <v>3802</v>
      </c>
      <c r="N329" s="12" t="s">
        <v>923</v>
      </c>
    </row>
    <row r="330" spans="1:14" ht="57" customHeight="1" x14ac:dyDescent="0.25">
      <c r="A330" s="26" t="s">
        <v>5419</v>
      </c>
      <c r="B330" s="37" t="s">
        <v>5420</v>
      </c>
      <c r="C330" s="28">
        <v>9145475</v>
      </c>
      <c r="D330" s="44" t="s">
        <v>5421</v>
      </c>
      <c r="E330" s="30">
        <v>45357</v>
      </c>
      <c r="F330" s="31">
        <v>45540</v>
      </c>
      <c r="G330" s="32">
        <v>27000000</v>
      </c>
      <c r="H330" s="33">
        <v>9000000</v>
      </c>
      <c r="I330" s="33">
        <f t="shared" si="10"/>
        <v>18000000</v>
      </c>
      <c r="J330" s="34" t="s">
        <v>4761</v>
      </c>
      <c r="K330" s="34" t="s">
        <v>4758</v>
      </c>
      <c r="L330" s="35">
        <f t="shared" si="11"/>
        <v>0.33333333333333331</v>
      </c>
      <c r="M330" s="36" t="s">
        <v>3803</v>
      </c>
      <c r="N330" s="12" t="s">
        <v>923</v>
      </c>
    </row>
    <row r="331" spans="1:14" ht="57" customHeight="1" x14ac:dyDescent="0.25">
      <c r="A331" s="26" t="s">
        <v>5422</v>
      </c>
      <c r="B331" s="37" t="s">
        <v>5423</v>
      </c>
      <c r="C331" s="28">
        <v>73214984</v>
      </c>
      <c r="D331" s="44" t="s">
        <v>5424</v>
      </c>
      <c r="E331" s="30">
        <v>45357</v>
      </c>
      <c r="F331" s="31">
        <v>45540</v>
      </c>
      <c r="G331" s="32">
        <v>17400000</v>
      </c>
      <c r="H331" s="33">
        <v>5800000</v>
      </c>
      <c r="I331" s="33">
        <f t="shared" si="10"/>
        <v>11600000</v>
      </c>
      <c r="J331" s="34" t="s">
        <v>4761</v>
      </c>
      <c r="K331" s="34" t="s">
        <v>4758</v>
      </c>
      <c r="L331" s="35">
        <f t="shared" si="11"/>
        <v>0.33333333333333331</v>
      </c>
      <c r="M331" s="36" t="s">
        <v>3804</v>
      </c>
      <c r="N331" s="12" t="s">
        <v>3126</v>
      </c>
    </row>
    <row r="332" spans="1:14" ht="57" customHeight="1" x14ac:dyDescent="0.25">
      <c r="A332" s="26" t="s">
        <v>5425</v>
      </c>
      <c r="B332" s="37" t="s">
        <v>5426</v>
      </c>
      <c r="C332" s="28">
        <v>73089146</v>
      </c>
      <c r="D332" s="44" t="s">
        <v>5427</v>
      </c>
      <c r="E332" s="30">
        <v>45357</v>
      </c>
      <c r="F332" s="31">
        <v>45540</v>
      </c>
      <c r="G332" s="32">
        <v>12000000</v>
      </c>
      <c r="H332" s="33">
        <v>6000000</v>
      </c>
      <c r="I332" s="33">
        <f t="shared" si="10"/>
        <v>6000000</v>
      </c>
      <c r="J332" s="34" t="s">
        <v>4761</v>
      </c>
      <c r="K332" s="34" t="s">
        <v>4758</v>
      </c>
      <c r="L332" s="35">
        <f t="shared" si="11"/>
        <v>0.5</v>
      </c>
      <c r="M332" s="36" t="s">
        <v>3805</v>
      </c>
      <c r="N332" s="12" t="s">
        <v>923</v>
      </c>
    </row>
    <row r="333" spans="1:14" ht="57" customHeight="1" x14ac:dyDescent="0.25">
      <c r="A333" s="26" t="s">
        <v>5428</v>
      </c>
      <c r="B333" s="37" t="s">
        <v>5429</v>
      </c>
      <c r="C333" s="28">
        <v>73142203</v>
      </c>
      <c r="D333" s="44" t="s">
        <v>5430</v>
      </c>
      <c r="E333" s="30">
        <v>45357</v>
      </c>
      <c r="F333" s="31">
        <v>45540</v>
      </c>
      <c r="G333" s="32">
        <v>24000000</v>
      </c>
      <c r="H333" s="33">
        <v>8000000</v>
      </c>
      <c r="I333" s="33">
        <f t="shared" si="10"/>
        <v>16000000</v>
      </c>
      <c r="J333" s="34" t="s">
        <v>4761</v>
      </c>
      <c r="K333" s="34" t="s">
        <v>4758</v>
      </c>
      <c r="L333" s="35">
        <f t="shared" si="11"/>
        <v>0.33333333333333331</v>
      </c>
      <c r="M333" s="36" t="s">
        <v>3806</v>
      </c>
      <c r="N333" s="12" t="s">
        <v>923</v>
      </c>
    </row>
    <row r="334" spans="1:14" ht="57" customHeight="1" x14ac:dyDescent="0.25">
      <c r="A334" s="26" t="s">
        <v>5431</v>
      </c>
      <c r="B334" s="37" t="s">
        <v>5346</v>
      </c>
      <c r="C334" s="28">
        <v>1019132016</v>
      </c>
      <c r="D334" s="44" t="s">
        <v>5432</v>
      </c>
      <c r="E334" s="30">
        <v>45357</v>
      </c>
      <c r="F334" s="31">
        <v>45540</v>
      </c>
      <c r="G334" s="32">
        <v>24000000</v>
      </c>
      <c r="H334" s="33">
        <v>8000000</v>
      </c>
      <c r="I334" s="33">
        <f t="shared" si="10"/>
        <v>16000000</v>
      </c>
      <c r="J334" s="34" t="s">
        <v>4761</v>
      </c>
      <c r="K334" s="34" t="s">
        <v>4758</v>
      </c>
      <c r="L334" s="35">
        <f t="shared" si="11"/>
        <v>0.33333333333333331</v>
      </c>
      <c r="M334" s="36" t="s">
        <v>3807</v>
      </c>
      <c r="N334" s="12" t="s">
        <v>923</v>
      </c>
    </row>
    <row r="335" spans="1:14" ht="57" customHeight="1" x14ac:dyDescent="0.25">
      <c r="A335" s="26" t="s">
        <v>5433</v>
      </c>
      <c r="B335" s="37" t="s">
        <v>5434</v>
      </c>
      <c r="C335" s="28">
        <v>1052088387</v>
      </c>
      <c r="D335" s="44" t="s">
        <v>4757</v>
      </c>
      <c r="E335" s="30">
        <v>45357</v>
      </c>
      <c r="F335" s="31">
        <v>45540</v>
      </c>
      <c r="G335" s="32">
        <v>24000000</v>
      </c>
      <c r="H335" s="33">
        <v>8000000</v>
      </c>
      <c r="I335" s="33">
        <f t="shared" si="10"/>
        <v>16000000</v>
      </c>
      <c r="J335" s="34" t="s">
        <v>4761</v>
      </c>
      <c r="K335" s="34" t="s">
        <v>4758</v>
      </c>
      <c r="L335" s="35">
        <f t="shared" si="11"/>
        <v>0.33333333333333331</v>
      </c>
      <c r="M335" s="36" t="s">
        <v>3808</v>
      </c>
      <c r="N335" s="12" t="s">
        <v>923</v>
      </c>
    </row>
    <row r="336" spans="1:14" ht="57" customHeight="1" x14ac:dyDescent="0.25">
      <c r="A336" s="26" t="s">
        <v>5435</v>
      </c>
      <c r="B336" s="37" t="s">
        <v>5436</v>
      </c>
      <c r="C336" s="28">
        <v>1047476978</v>
      </c>
      <c r="D336" s="44" t="s">
        <v>5437</v>
      </c>
      <c r="E336" s="30">
        <v>45357</v>
      </c>
      <c r="F336" s="31">
        <v>45540</v>
      </c>
      <c r="G336" s="32">
        <v>12000000</v>
      </c>
      <c r="H336" s="33">
        <v>6000000</v>
      </c>
      <c r="I336" s="33">
        <f t="shared" si="10"/>
        <v>6000000</v>
      </c>
      <c r="J336" s="34" t="s">
        <v>4761</v>
      </c>
      <c r="K336" s="34" t="s">
        <v>4758</v>
      </c>
      <c r="L336" s="35">
        <f t="shared" si="11"/>
        <v>0.5</v>
      </c>
      <c r="M336" s="36" t="s">
        <v>3809</v>
      </c>
      <c r="N336" s="12" t="s">
        <v>923</v>
      </c>
    </row>
    <row r="337" spans="1:14" ht="57" customHeight="1" x14ac:dyDescent="0.25">
      <c r="A337" s="26" t="s">
        <v>5438</v>
      </c>
      <c r="B337" s="37" t="s">
        <v>5439</v>
      </c>
      <c r="C337" s="28">
        <v>1047449914</v>
      </c>
      <c r="D337" s="44" t="s">
        <v>5440</v>
      </c>
      <c r="E337" s="30">
        <v>45357</v>
      </c>
      <c r="F337" s="31">
        <v>45540</v>
      </c>
      <c r="G337" s="32">
        <v>18000000</v>
      </c>
      <c r="H337" s="33">
        <v>6000000</v>
      </c>
      <c r="I337" s="33">
        <f t="shared" si="10"/>
        <v>12000000</v>
      </c>
      <c r="J337" s="34" t="s">
        <v>4761</v>
      </c>
      <c r="K337" s="34" t="s">
        <v>4758</v>
      </c>
      <c r="L337" s="35">
        <f t="shared" si="11"/>
        <v>0.33333333333333331</v>
      </c>
      <c r="M337" s="36" t="s">
        <v>3810</v>
      </c>
      <c r="N337" s="12" t="s">
        <v>923</v>
      </c>
    </row>
    <row r="338" spans="1:14" ht="57" customHeight="1" x14ac:dyDescent="0.25">
      <c r="A338" s="26" t="s">
        <v>5441</v>
      </c>
      <c r="B338" s="37" t="s">
        <v>5404</v>
      </c>
      <c r="C338" s="28">
        <v>1143391867</v>
      </c>
      <c r="D338" s="44" t="s">
        <v>5442</v>
      </c>
      <c r="E338" s="30">
        <v>45357</v>
      </c>
      <c r="F338" s="31">
        <v>45540</v>
      </c>
      <c r="G338" s="32">
        <v>27000000</v>
      </c>
      <c r="H338" s="33">
        <v>9000000</v>
      </c>
      <c r="I338" s="33">
        <f t="shared" si="10"/>
        <v>18000000</v>
      </c>
      <c r="J338" s="34" t="s">
        <v>4761</v>
      </c>
      <c r="K338" s="34" t="s">
        <v>4758</v>
      </c>
      <c r="L338" s="35">
        <f t="shared" si="11"/>
        <v>0.33333333333333331</v>
      </c>
      <c r="M338" s="36" t="s">
        <v>3811</v>
      </c>
      <c r="N338" s="12" t="s">
        <v>923</v>
      </c>
    </row>
    <row r="339" spans="1:14" ht="57" customHeight="1" x14ac:dyDescent="0.25">
      <c r="A339" s="26" t="s">
        <v>5443</v>
      </c>
      <c r="B339" s="37" t="s">
        <v>5404</v>
      </c>
      <c r="C339" s="28">
        <v>1143355543</v>
      </c>
      <c r="D339" s="44" t="s">
        <v>5444</v>
      </c>
      <c r="E339" s="30">
        <v>45357</v>
      </c>
      <c r="F339" s="31">
        <v>45540</v>
      </c>
      <c r="G339" s="32">
        <v>27000000</v>
      </c>
      <c r="H339" s="33">
        <v>9000000</v>
      </c>
      <c r="I339" s="33">
        <f t="shared" si="10"/>
        <v>18000000</v>
      </c>
      <c r="J339" s="34" t="s">
        <v>4761</v>
      </c>
      <c r="K339" s="34" t="s">
        <v>4758</v>
      </c>
      <c r="L339" s="35">
        <f t="shared" si="11"/>
        <v>0.33333333333333331</v>
      </c>
      <c r="M339" s="36" t="s">
        <v>3812</v>
      </c>
      <c r="N339" s="12" t="s">
        <v>923</v>
      </c>
    </row>
    <row r="340" spans="1:14" ht="57" customHeight="1" x14ac:dyDescent="0.25">
      <c r="A340" s="26" t="s">
        <v>5445</v>
      </c>
      <c r="B340" s="37" t="s">
        <v>5446</v>
      </c>
      <c r="C340" s="28">
        <v>800866340</v>
      </c>
      <c r="D340" s="44" t="s">
        <v>5447</v>
      </c>
      <c r="E340" s="30">
        <v>45357</v>
      </c>
      <c r="F340" s="31">
        <v>45540</v>
      </c>
      <c r="G340" s="32">
        <v>21000000</v>
      </c>
      <c r="H340" s="33">
        <v>7000000</v>
      </c>
      <c r="I340" s="33">
        <f t="shared" si="10"/>
        <v>14000000</v>
      </c>
      <c r="J340" s="34" t="s">
        <v>4761</v>
      </c>
      <c r="K340" s="34" t="s">
        <v>4758</v>
      </c>
      <c r="L340" s="35">
        <f t="shared" si="11"/>
        <v>0.33333333333333331</v>
      </c>
      <c r="M340" s="36" t="s">
        <v>3813</v>
      </c>
      <c r="N340" s="12" t="s">
        <v>3125</v>
      </c>
    </row>
    <row r="341" spans="1:14" ht="57" customHeight="1" x14ac:dyDescent="0.25">
      <c r="A341" s="26" t="s">
        <v>5448</v>
      </c>
      <c r="B341" s="37" t="s">
        <v>5449</v>
      </c>
      <c r="C341" s="28">
        <v>1007211544</v>
      </c>
      <c r="D341" s="44" t="s">
        <v>5450</v>
      </c>
      <c r="E341" s="30">
        <v>45357</v>
      </c>
      <c r="F341" s="31">
        <v>45631</v>
      </c>
      <c r="G341" s="32">
        <v>27000000</v>
      </c>
      <c r="H341" s="33">
        <v>9000000</v>
      </c>
      <c r="I341" s="33">
        <f t="shared" si="10"/>
        <v>18000000</v>
      </c>
      <c r="J341" s="34" t="s">
        <v>4761</v>
      </c>
      <c r="K341" s="34" t="s">
        <v>4758</v>
      </c>
      <c r="L341" s="35">
        <f t="shared" si="11"/>
        <v>0.33333333333333331</v>
      </c>
      <c r="M341" s="36" t="s">
        <v>3814</v>
      </c>
      <c r="N341" s="12" t="s">
        <v>923</v>
      </c>
    </row>
    <row r="342" spans="1:14" ht="57" customHeight="1" x14ac:dyDescent="0.25">
      <c r="A342" s="26" t="s">
        <v>5451</v>
      </c>
      <c r="B342" s="37" t="s">
        <v>5452</v>
      </c>
      <c r="C342" s="28">
        <v>72148276</v>
      </c>
      <c r="D342" s="44" t="s">
        <v>5453</v>
      </c>
      <c r="E342" s="30">
        <v>45358</v>
      </c>
      <c r="F342" s="31">
        <v>45541</v>
      </c>
      <c r="G342" s="32">
        <v>12000000</v>
      </c>
      <c r="H342" s="33">
        <v>4000000</v>
      </c>
      <c r="I342" s="33">
        <f t="shared" si="10"/>
        <v>8000000</v>
      </c>
      <c r="J342" s="34" t="s">
        <v>4761</v>
      </c>
      <c r="K342" s="34" t="s">
        <v>4758</v>
      </c>
      <c r="L342" s="35">
        <f t="shared" si="11"/>
        <v>0.33333333333333331</v>
      </c>
      <c r="M342" s="36" t="s">
        <v>3815</v>
      </c>
      <c r="N342" s="12" t="s">
        <v>923</v>
      </c>
    </row>
    <row r="343" spans="1:14" ht="57" customHeight="1" x14ac:dyDescent="0.25">
      <c r="A343" s="26" t="s">
        <v>5454</v>
      </c>
      <c r="B343" s="37" t="s">
        <v>5455</v>
      </c>
      <c r="C343" s="28">
        <v>1047502964</v>
      </c>
      <c r="D343" s="44" t="s">
        <v>5456</v>
      </c>
      <c r="E343" s="30">
        <v>45358</v>
      </c>
      <c r="F343" s="31">
        <v>45541</v>
      </c>
      <c r="G343" s="32">
        <v>21000000</v>
      </c>
      <c r="H343" s="33">
        <v>7000000</v>
      </c>
      <c r="I343" s="33">
        <f t="shared" si="10"/>
        <v>14000000</v>
      </c>
      <c r="J343" s="34" t="s">
        <v>4761</v>
      </c>
      <c r="K343" s="34" t="s">
        <v>4758</v>
      </c>
      <c r="L343" s="35">
        <f t="shared" si="11"/>
        <v>0.33333333333333331</v>
      </c>
      <c r="M343" s="36" t="s">
        <v>3816</v>
      </c>
      <c r="N343" s="12" t="s">
        <v>923</v>
      </c>
    </row>
    <row r="344" spans="1:14" ht="57" customHeight="1" x14ac:dyDescent="0.25">
      <c r="A344" s="26" t="s">
        <v>5457</v>
      </c>
      <c r="B344" s="37" t="s">
        <v>5458</v>
      </c>
      <c r="C344" s="28">
        <v>23099611</v>
      </c>
      <c r="D344" s="44" t="s">
        <v>639</v>
      </c>
      <c r="E344" s="30">
        <v>45358</v>
      </c>
      <c r="F344" s="31">
        <v>45541</v>
      </c>
      <c r="G344" s="32">
        <v>27000000</v>
      </c>
      <c r="H344" s="33" t="s">
        <v>4890</v>
      </c>
      <c r="I344" s="33">
        <f t="shared" si="10"/>
        <v>27000000</v>
      </c>
      <c r="J344" s="34" t="s">
        <v>4761</v>
      </c>
      <c r="K344" s="34" t="s">
        <v>4758</v>
      </c>
      <c r="L344" s="35">
        <f t="shared" si="11"/>
        <v>0</v>
      </c>
      <c r="M344" s="36" t="s">
        <v>3817</v>
      </c>
      <c r="N344" s="12" t="s">
        <v>923</v>
      </c>
    </row>
    <row r="345" spans="1:14" ht="57" customHeight="1" x14ac:dyDescent="0.25">
      <c r="A345" s="26" t="s">
        <v>5459</v>
      </c>
      <c r="B345" s="37" t="s">
        <v>5460</v>
      </c>
      <c r="C345" s="28">
        <v>1002241565</v>
      </c>
      <c r="D345" s="44" t="s">
        <v>5461</v>
      </c>
      <c r="E345" s="30">
        <v>45358</v>
      </c>
      <c r="F345" s="31">
        <v>45541</v>
      </c>
      <c r="G345" s="32">
        <v>16800000</v>
      </c>
      <c r="H345" s="33" t="s">
        <v>4890</v>
      </c>
      <c r="I345" s="33">
        <f t="shared" si="10"/>
        <v>16800000</v>
      </c>
      <c r="J345" s="34" t="s">
        <v>4761</v>
      </c>
      <c r="K345" s="34" t="s">
        <v>4758</v>
      </c>
      <c r="L345" s="35">
        <f t="shared" si="11"/>
        <v>0</v>
      </c>
      <c r="M345" s="36" t="s">
        <v>3818</v>
      </c>
      <c r="N345" s="12" t="s">
        <v>923</v>
      </c>
    </row>
    <row r="346" spans="1:14" ht="57" customHeight="1" x14ac:dyDescent="0.25">
      <c r="A346" s="26" t="s">
        <v>5462</v>
      </c>
      <c r="B346" s="37" t="s">
        <v>5463</v>
      </c>
      <c r="C346" s="28">
        <v>1050957602</v>
      </c>
      <c r="D346" s="44" t="s">
        <v>3213</v>
      </c>
      <c r="E346" s="30">
        <v>45358</v>
      </c>
      <c r="F346" s="31">
        <v>45541</v>
      </c>
      <c r="G346" s="32">
        <v>30000000</v>
      </c>
      <c r="H346" s="33">
        <v>10000000</v>
      </c>
      <c r="I346" s="33">
        <f t="shared" si="10"/>
        <v>20000000</v>
      </c>
      <c r="J346" s="34" t="s">
        <v>4761</v>
      </c>
      <c r="K346" s="34" t="s">
        <v>4758</v>
      </c>
      <c r="L346" s="35">
        <f t="shared" si="11"/>
        <v>0.33333333333333331</v>
      </c>
      <c r="M346" s="36" t="s">
        <v>3819</v>
      </c>
      <c r="N346" s="12" t="s">
        <v>923</v>
      </c>
    </row>
    <row r="347" spans="1:14" ht="57" customHeight="1" x14ac:dyDescent="0.25">
      <c r="A347" s="26" t="s">
        <v>5464</v>
      </c>
      <c r="B347" s="37" t="s">
        <v>5465</v>
      </c>
      <c r="C347" s="28">
        <v>1044927316</v>
      </c>
      <c r="D347" s="44" t="s">
        <v>3274</v>
      </c>
      <c r="E347" s="30">
        <v>45358</v>
      </c>
      <c r="F347" s="31">
        <v>45541</v>
      </c>
      <c r="G347" s="32">
        <v>16200000</v>
      </c>
      <c r="H347" s="33">
        <v>5400000</v>
      </c>
      <c r="I347" s="33">
        <f t="shared" si="10"/>
        <v>10800000</v>
      </c>
      <c r="J347" s="34" t="s">
        <v>4761</v>
      </c>
      <c r="K347" s="34" t="s">
        <v>4758</v>
      </c>
      <c r="L347" s="35">
        <f t="shared" si="11"/>
        <v>0.33333333333333331</v>
      </c>
      <c r="M347" s="36" t="s">
        <v>3820</v>
      </c>
      <c r="N347" s="12" t="s">
        <v>923</v>
      </c>
    </row>
    <row r="348" spans="1:14" ht="57" customHeight="1" x14ac:dyDescent="0.25">
      <c r="A348" s="26" t="s">
        <v>5466</v>
      </c>
      <c r="B348" s="37" t="s">
        <v>5467</v>
      </c>
      <c r="C348" s="28">
        <v>1047445147</v>
      </c>
      <c r="D348" s="44" t="s">
        <v>5468</v>
      </c>
      <c r="E348" s="30">
        <v>45359</v>
      </c>
      <c r="F348" s="31">
        <v>45542</v>
      </c>
      <c r="G348" s="32">
        <v>24000000</v>
      </c>
      <c r="H348" s="33" t="s">
        <v>4890</v>
      </c>
      <c r="I348" s="33">
        <f t="shared" si="10"/>
        <v>24000000</v>
      </c>
      <c r="J348" s="34" t="s">
        <v>4761</v>
      </c>
      <c r="K348" s="34" t="s">
        <v>4758</v>
      </c>
      <c r="L348" s="35">
        <f t="shared" si="11"/>
        <v>0</v>
      </c>
      <c r="M348" s="36" t="s">
        <v>3821</v>
      </c>
      <c r="N348" s="12" t="s">
        <v>923</v>
      </c>
    </row>
    <row r="349" spans="1:14" ht="57" customHeight="1" x14ac:dyDescent="0.25">
      <c r="A349" s="26" t="s">
        <v>5469</v>
      </c>
      <c r="B349" s="37" t="s">
        <v>5346</v>
      </c>
      <c r="C349" s="28">
        <v>32935529</v>
      </c>
      <c r="D349" s="44" t="s">
        <v>5470</v>
      </c>
      <c r="E349" s="30">
        <v>45359</v>
      </c>
      <c r="F349" s="31">
        <v>45542</v>
      </c>
      <c r="G349" s="32">
        <v>21000000</v>
      </c>
      <c r="H349" s="33">
        <v>7000000</v>
      </c>
      <c r="I349" s="33">
        <f t="shared" si="10"/>
        <v>14000000</v>
      </c>
      <c r="J349" s="34" t="s">
        <v>4761</v>
      </c>
      <c r="K349" s="34" t="s">
        <v>4758</v>
      </c>
      <c r="L349" s="35">
        <f t="shared" si="11"/>
        <v>0.33333333333333331</v>
      </c>
      <c r="M349" s="36" t="s">
        <v>3822</v>
      </c>
      <c r="N349" s="12" t="s">
        <v>923</v>
      </c>
    </row>
    <row r="350" spans="1:14" ht="57" customHeight="1" x14ac:dyDescent="0.25">
      <c r="A350" s="26" t="s">
        <v>5471</v>
      </c>
      <c r="B350" s="37" t="s">
        <v>5146</v>
      </c>
      <c r="C350" s="28">
        <v>1047471663</v>
      </c>
      <c r="D350" s="44" t="s">
        <v>5472</v>
      </c>
      <c r="E350" s="30">
        <v>45359</v>
      </c>
      <c r="F350" s="31">
        <v>45450</v>
      </c>
      <c r="G350" s="32">
        <v>15900000</v>
      </c>
      <c r="H350" s="33">
        <v>5300000</v>
      </c>
      <c r="I350" s="33">
        <f t="shared" si="10"/>
        <v>10600000</v>
      </c>
      <c r="J350" s="34" t="s">
        <v>4761</v>
      </c>
      <c r="K350" s="34" t="s">
        <v>4758</v>
      </c>
      <c r="L350" s="35">
        <f t="shared" si="11"/>
        <v>0.33333333333333331</v>
      </c>
      <c r="M350" s="36" t="s">
        <v>3823</v>
      </c>
      <c r="N350" s="12" t="s">
        <v>923</v>
      </c>
    </row>
    <row r="351" spans="1:14" ht="57" customHeight="1" x14ac:dyDescent="0.25">
      <c r="A351" s="26" t="s">
        <v>5473</v>
      </c>
      <c r="B351" s="37" t="s">
        <v>5146</v>
      </c>
      <c r="C351" s="28">
        <v>1050951031</v>
      </c>
      <c r="D351" s="44" t="s">
        <v>5474</v>
      </c>
      <c r="E351" s="30">
        <v>45359</v>
      </c>
      <c r="F351" s="31">
        <v>45450</v>
      </c>
      <c r="G351" s="32">
        <v>15900000</v>
      </c>
      <c r="H351" s="33" t="s">
        <v>4890</v>
      </c>
      <c r="I351" s="33">
        <f t="shared" si="10"/>
        <v>15900000</v>
      </c>
      <c r="J351" s="34" t="s">
        <v>4761</v>
      </c>
      <c r="K351" s="34" t="s">
        <v>4758</v>
      </c>
      <c r="L351" s="35">
        <f t="shared" si="11"/>
        <v>0</v>
      </c>
      <c r="M351" s="36" t="s">
        <v>3824</v>
      </c>
      <c r="N351" s="12" t="s">
        <v>923</v>
      </c>
    </row>
    <row r="352" spans="1:14" ht="57" customHeight="1" x14ac:dyDescent="0.25">
      <c r="A352" s="26" t="s">
        <v>5475</v>
      </c>
      <c r="B352" s="37" t="s">
        <v>5476</v>
      </c>
      <c r="C352" s="28">
        <v>1143393367</v>
      </c>
      <c r="D352" s="44" t="s">
        <v>5477</v>
      </c>
      <c r="E352" s="30">
        <v>45359</v>
      </c>
      <c r="F352" s="31">
        <v>45542</v>
      </c>
      <c r="G352" s="32">
        <v>19200000</v>
      </c>
      <c r="H352" s="33" t="s">
        <v>4890</v>
      </c>
      <c r="I352" s="33">
        <f t="shared" si="10"/>
        <v>19200000</v>
      </c>
      <c r="J352" s="34" t="s">
        <v>4761</v>
      </c>
      <c r="K352" s="34" t="s">
        <v>4758</v>
      </c>
      <c r="L352" s="35">
        <f t="shared" si="11"/>
        <v>0</v>
      </c>
      <c r="M352" s="36" t="s">
        <v>3825</v>
      </c>
      <c r="N352" s="12" t="s">
        <v>3125</v>
      </c>
    </row>
    <row r="353" spans="1:14" ht="57" customHeight="1" x14ac:dyDescent="0.25">
      <c r="A353" s="26" t="s">
        <v>5478</v>
      </c>
      <c r="B353" s="37" t="s">
        <v>5479</v>
      </c>
      <c r="C353" s="28">
        <v>23136781</v>
      </c>
      <c r="D353" s="44" t="s">
        <v>5480</v>
      </c>
      <c r="E353" s="30">
        <v>45359</v>
      </c>
      <c r="F353" s="31">
        <v>45450</v>
      </c>
      <c r="G353" s="32">
        <v>15900000</v>
      </c>
      <c r="H353" s="33" t="s">
        <v>4890</v>
      </c>
      <c r="I353" s="33">
        <f t="shared" si="10"/>
        <v>15900000</v>
      </c>
      <c r="J353" s="34" t="s">
        <v>4761</v>
      </c>
      <c r="K353" s="34" t="s">
        <v>4758</v>
      </c>
      <c r="L353" s="35">
        <f t="shared" si="11"/>
        <v>0</v>
      </c>
      <c r="M353" s="36" t="s">
        <v>3826</v>
      </c>
      <c r="N353" s="12" t="s">
        <v>923</v>
      </c>
    </row>
    <row r="354" spans="1:14" ht="57" customHeight="1" x14ac:dyDescent="0.25">
      <c r="A354" s="26" t="s">
        <v>5481</v>
      </c>
      <c r="B354" s="37" t="s">
        <v>5482</v>
      </c>
      <c r="C354" s="28">
        <v>1057970961</v>
      </c>
      <c r="D354" s="44" t="s">
        <v>770</v>
      </c>
      <c r="E354" s="30">
        <v>45359</v>
      </c>
      <c r="F354" s="31">
        <v>45542</v>
      </c>
      <c r="G354" s="32">
        <v>15000000</v>
      </c>
      <c r="H354" s="33">
        <v>5000000</v>
      </c>
      <c r="I354" s="33">
        <f t="shared" si="10"/>
        <v>10000000</v>
      </c>
      <c r="J354" s="34" t="s">
        <v>4761</v>
      </c>
      <c r="K354" s="34" t="s">
        <v>4758</v>
      </c>
      <c r="L354" s="35">
        <f t="shared" si="11"/>
        <v>0.33333333333333331</v>
      </c>
      <c r="M354" s="36" t="s">
        <v>3827</v>
      </c>
      <c r="N354" s="12" t="s">
        <v>923</v>
      </c>
    </row>
    <row r="355" spans="1:14" ht="57" customHeight="1" x14ac:dyDescent="0.25">
      <c r="A355" s="26" t="s">
        <v>5483</v>
      </c>
      <c r="B355" s="37" t="s">
        <v>5484</v>
      </c>
      <c r="C355" s="28">
        <v>9140482</v>
      </c>
      <c r="D355" s="44" t="s">
        <v>5485</v>
      </c>
      <c r="E355" s="30">
        <v>45359</v>
      </c>
      <c r="F355" s="31">
        <v>45542</v>
      </c>
      <c r="G355" s="32">
        <v>18000000</v>
      </c>
      <c r="H355" s="33">
        <v>6000000</v>
      </c>
      <c r="I355" s="33">
        <f t="shared" si="10"/>
        <v>12000000</v>
      </c>
      <c r="J355" s="34" t="s">
        <v>4761</v>
      </c>
      <c r="K355" s="34" t="s">
        <v>4758</v>
      </c>
      <c r="L355" s="35">
        <f t="shared" si="11"/>
        <v>0.33333333333333331</v>
      </c>
      <c r="M355" s="36" t="s">
        <v>3828</v>
      </c>
      <c r="N355" s="12" t="s">
        <v>923</v>
      </c>
    </row>
    <row r="356" spans="1:14" ht="57" customHeight="1" x14ac:dyDescent="0.25">
      <c r="A356" s="26" t="s">
        <v>5486</v>
      </c>
      <c r="B356" s="37" t="s">
        <v>5487</v>
      </c>
      <c r="C356" s="28">
        <v>33106194</v>
      </c>
      <c r="D356" s="44" t="s">
        <v>3421</v>
      </c>
      <c r="E356" s="30">
        <v>45359</v>
      </c>
      <c r="F356" s="31">
        <v>45542</v>
      </c>
      <c r="G356" s="32">
        <v>30000000</v>
      </c>
      <c r="H356" s="33">
        <v>5000000</v>
      </c>
      <c r="I356" s="33">
        <f t="shared" si="10"/>
        <v>25000000</v>
      </c>
      <c r="J356" s="34" t="s">
        <v>4761</v>
      </c>
      <c r="K356" s="34" t="s">
        <v>4758</v>
      </c>
      <c r="L356" s="35">
        <f t="shared" si="11"/>
        <v>0.16666666666666666</v>
      </c>
      <c r="M356" s="36" t="s">
        <v>3829</v>
      </c>
      <c r="N356" s="12" t="s">
        <v>923</v>
      </c>
    </row>
    <row r="357" spans="1:14" ht="57" customHeight="1" x14ac:dyDescent="0.25">
      <c r="A357" s="26" t="s">
        <v>5488</v>
      </c>
      <c r="B357" s="37" t="s">
        <v>5487</v>
      </c>
      <c r="C357" s="28">
        <v>44444745</v>
      </c>
      <c r="D357" s="44" t="s">
        <v>5489</v>
      </c>
      <c r="E357" s="30">
        <v>45359</v>
      </c>
      <c r="F357" s="31">
        <v>45542</v>
      </c>
      <c r="G357" s="32">
        <v>30000000</v>
      </c>
      <c r="H357" s="33">
        <v>10000000</v>
      </c>
      <c r="I357" s="33">
        <f t="shared" si="10"/>
        <v>20000000</v>
      </c>
      <c r="J357" s="34" t="s">
        <v>4761</v>
      </c>
      <c r="K357" s="34" t="s">
        <v>4758</v>
      </c>
      <c r="L357" s="35">
        <f t="shared" si="11"/>
        <v>0.33333333333333331</v>
      </c>
      <c r="M357" s="36" t="s">
        <v>3830</v>
      </c>
      <c r="N357" s="12" t="s">
        <v>923</v>
      </c>
    </row>
    <row r="358" spans="1:14" ht="57" customHeight="1" x14ac:dyDescent="0.25">
      <c r="A358" s="26" t="s">
        <v>5490</v>
      </c>
      <c r="B358" s="37" t="s">
        <v>5417</v>
      </c>
      <c r="C358" s="28">
        <v>1143384428</v>
      </c>
      <c r="D358" s="44" t="s">
        <v>5491</v>
      </c>
      <c r="E358" s="30">
        <v>45364</v>
      </c>
      <c r="F358" s="31">
        <v>45547</v>
      </c>
      <c r="G358" s="32">
        <v>21000000</v>
      </c>
      <c r="H358" s="33" t="s">
        <v>4890</v>
      </c>
      <c r="I358" s="33">
        <f t="shared" si="10"/>
        <v>21000000</v>
      </c>
      <c r="J358" s="34" t="s">
        <v>4761</v>
      </c>
      <c r="K358" s="34" t="s">
        <v>4758</v>
      </c>
      <c r="L358" s="35">
        <f t="shared" si="11"/>
        <v>0</v>
      </c>
      <c r="M358" s="36" t="s">
        <v>3831</v>
      </c>
      <c r="N358" s="12" t="s">
        <v>926</v>
      </c>
    </row>
    <row r="359" spans="1:14" ht="57" customHeight="1" x14ac:dyDescent="0.25">
      <c r="A359" s="26" t="s">
        <v>5492</v>
      </c>
      <c r="B359" s="37" t="s">
        <v>5417</v>
      </c>
      <c r="C359" s="28">
        <v>1143338952</v>
      </c>
      <c r="D359" s="44" t="s">
        <v>5493</v>
      </c>
      <c r="E359" s="30">
        <v>45364</v>
      </c>
      <c r="F359" s="31">
        <v>45547</v>
      </c>
      <c r="G359" s="32">
        <v>21000000</v>
      </c>
      <c r="H359" s="33" t="s">
        <v>4890</v>
      </c>
      <c r="I359" s="33">
        <f t="shared" si="10"/>
        <v>21000000</v>
      </c>
      <c r="J359" s="34" t="s">
        <v>4761</v>
      </c>
      <c r="K359" s="34" t="s">
        <v>4758</v>
      </c>
      <c r="L359" s="35">
        <f t="shared" si="11"/>
        <v>0</v>
      </c>
      <c r="M359" s="36" t="s">
        <v>3832</v>
      </c>
      <c r="N359" s="12" t="s">
        <v>923</v>
      </c>
    </row>
    <row r="360" spans="1:14" ht="57" customHeight="1" x14ac:dyDescent="0.25">
      <c r="A360" s="26" t="s">
        <v>5494</v>
      </c>
      <c r="B360" s="37" t="s">
        <v>5339</v>
      </c>
      <c r="C360" s="28">
        <v>73161816</v>
      </c>
      <c r="D360" s="44" t="s">
        <v>3386</v>
      </c>
      <c r="E360" s="30">
        <v>45364</v>
      </c>
      <c r="F360" s="31">
        <v>45638</v>
      </c>
      <c r="G360" s="32">
        <v>36000000</v>
      </c>
      <c r="H360" s="33" t="s">
        <v>4890</v>
      </c>
      <c r="I360" s="33">
        <f t="shared" si="10"/>
        <v>36000000</v>
      </c>
      <c r="J360" s="34" t="s">
        <v>4761</v>
      </c>
      <c r="K360" s="34" t="s">
        <v>4758</v>
      </c>
      <c r="L360" s="35">
        <f t="shared" si="11"/>
        <v>0</v>
      </c>
      <c r="M360" s="36" t="s">
        <v>3833</v>
      </c>
      <c r="N360" s="12" t="s">
        <v>923</v>
      </c>
    </row>
    <row r="361" spans="1:14" ht="57" customHeight="1" x14ac:dyDescent="0.25">
      <c r="A361" s="26" t="s">
        <v>5495</v>
      </c>
      <c r="B361" s="51" t="s">
        <v>2470</v>
      </c>
      <c r="C361" s="28">
        <v>1128046168</v>
      </c>
      <c r="D361" s="44" t="s">
        <v>3199</v>
      </c>
      <c r="E361" s="30">
        <v>45364</v>
      </c>
      <c r="F361" s="31">
        <v>45638</v>
      </c>
      <c r="G361" s="32">
        <v>36000000</v>
      </c>
      <c r="H361" s="33">
        <v>16000000</v>
      </c>
      <c r="I361" s="33">
        <f t="shared" si="10"/>
        <v>20000000</v>
      </c>
      <c r="J361" s="34" t="s">
        <v>4761</v>
      </c>
      <c r="K361" s="34" t="s">
        <v>4758</v>
      </c>
      <c r="L361" s="35">
        <f t="shared" si="11"/>
        <v>0.44444444444444442</v>
      </c>
      <c r="M361" s="36" t="s">
        <v>3834</v>
      </c>
      <c r="N361" s="12" t="s">
        <v>926</v>
      </c>
    </row>
    <row r="362" spans="1:14" ht="57" customHeight="1" x14ac:dyDescent="0.25">
      <c r="A362" s="26" t="s">
        <v>5496</v>
      </c>
      <c r="B362" s="51" t="s">
        <v>2253</v>
      </c>
      <c r="C362" s="28">
        <v>1113629369</v>
      </c>
      <c r="D362" s="44" t="s">
        <v>3204</v>
      </c>
      <c r="E362" s="30">
        <v>45364</v>
      </c>
      <c r="F362" s="31">
        <v>45547</v>
      </c>
      <c r="G362" s="32">
        <v>24000000</v>
      </c>
      <c r="H362" s="33" t="s">
        <v>4890</v>
      </c>
      <c r="I362" s="33">
        <f t="shared" si="10"/>
        <v>24000000</v>
      </c>
      <c r="J362" s="34" t="s">
        <v>4761</v>
      </c>
      <c r="K362" s="34" t="s">
        <v>4758</v>
      </c>
      <c r="L362" s="35">
        <f t="shared" si="11"/>
        <v>0</v>
      </c>
      <c r="M362" s="36" t="s">
        <v>3835</v>
      </c>
      <c r="N362" s="12" t="s">
        <v>923</v>
      </c>
    </row>
    <row r="363" spans="1:14" ht="57" customHeight="1" x14ac:dyDescent="0.25">
      <c r="A363" s="26" t="s">
        <v>5497</v>
      </c>
      <c r="B363" s="51" t="s">
        <v>2292</v>
      </c>
      <c r="C363" s="28">
        <v>45564361</v>
      </c>
      <c r="D363" s="44" t="s">
        <v>3437</v>
      </c>
      <c r="E363" s="30">
        <v>45363</v>
      </c>
      <c r="F363" s="31">
        <v>45546</v>
      </c>
      <c r="G363" s="32">
        <v>30000000</v>
      </c>
      <c r="H363" s="33">
        <v>10000000</v>
      </c>
      <c r="I363" s="33">
        <f t="shared" si="10"/>
        <v>20000000</v>
      </c>
      <c r="J363" s="34" t="s">
        <v>4761</v>
      </c>
      <c r="K363" s="34" t="s">
        <v>4758</v>
      </c>
      <c r="L363" s="35">
        <f t="shared" si="11"/>
        <v>0.33333333333333331</v>
      </c>
      <c r="M363" s="36" t="s">
        <v>3836</v>
      </c>
      <c r="N363" s="12" t="s">
        <v>923</v>
      </c>
    </row>
    <row r="364" spans="1:14" ht="57" customHeight="1" x14ac:dyDescent="0.25">
      <c r="A364" s="26" t="s">
        <v>5498</v>
      </c>
      <c r="B364" s="51" t="s">
        <v>36</v>
      </c>
      <c r="C364" s="28">
        <v>1052987960</v>
      </c>
      <c r="D364" s="44" t="s">
        <v>5499</v>
      </c>
      <c r="E364" s="30">
        <v>45363</v>
      </c>
      <c r="F364" s="31">
        <v>45546</v>
      </c>
      <c r="G364" s="32">
        <v>27000000</v>
      </c>
      <c r="H364" s="33">
        <v>9000000</v>
      </c>
      <c r="I364" s="33">
        <f t="shared" si="10"/>
        <v>18000000</v>
      </c>
      <c r="J364" s="34" t="s">
        <v>4761</v>
      </c>
      <c r="K364" s="34" t="s">
        <v>4758</v>
      </c>
      <c r="L364" s="35">
        <f t="shared" si="11"/>
        <v>0.33333333333333331</v>
      </c>
      <c r="M364" s="36" t="s">
        <v>3837</v>
      </c>
      <c r="N364" s="12" t="s">
        <v>923</v>
      </c>
    </row>
    <row r="365" spans="1:14" ht="57" customHeight="1" x14ac:dyDescent="0.25">
      <c r="A365" s="26" t="s">
        <v>5500</v>
      </c>
      <c r="B365" s="51" t="s">
        <v>2424</v>
      </c>
      <c r="C365" s="28">
        <v>1047372989</v>
      </c>
      <c r="D365" s="44" t="s">
        <v>5501</v>
      </c>
      <c r="E365" s="30">
        <v>45364</v>
      </c>
      <c r="F365" s="31">
        <v>45638</v>
      </c>
      <c r="G365" s="32">
        <v>36000000</v>
      </c>
      <c r="H365" s="33">
        <v>4000000</v>
      </c>
      <c r="I365" s="33">
        <f t="shared" si="10"/>
        <v>32000000</v>
      </c>
      <c r="J365" s="34" t="s">
        <v>4761</v>
      </c>
      <c r="K365" s="34" t="s">
        <v>4758</v>
      </c>
      <c r="L365" s="35">
        <f t="shared" si="11"/>
        <v>0.1111111111111111</v>
      </c>
      <c r="M365" s="36" t="s">
        <v>3838</v>
      </c>
      <c r="N365" s="12" t="s">
        <v>923</v>
      </c>
    </row>
    <row r="366" spans="1:14" ht="57" customHeight="1" x14ac:dyDescent="0.25">
      <c r="A366" s="26" t="s">
        <v>5502</v>
      </c>
      <c r="B366" s="51" t="s">
        <v>2211</v>
      </c>
      <c r="C366" s="28">
        <v>45515588</v>
      </c>
      <c r="D366" s="44" t="s">
        <v>5503</v>
      </c>
      <c r="E366" s="30">
        <v>45364</v>
      </c>
      <c r="F366" s="31">
        <v>45638</v>
      </c>
      <c r="G366" s="32">
        <v>36000000</v>
      </c>
      <c r="H366" s="33">
        <v>4000000</v>
      </c>
      <c r="I366" s="33">
        <f t="shared" si="10"/>
        <v>32000000</v>
      </c>
      <c r="J366" s="34" t="s">
        <v>4761</v>
      </c>
      <c r="K366" s="34" t="s">
        <v>4758</v>
      </c>
      <c r="L366" s="35">
        <f t="shared" si="11"/>
        <v>0.1111111111111111</v>
      </c>
      <c r="M366" s="36" t="s">
        <v>3839</v>
      </c>
      <c r="N366" s="12" t="s">
        <v>923</v>
      </c>
    </row>
    <row r="367" spans="1:14" ht="57" customHeight="1" x14ac:dyDescent="0.25">
      <c r="A367" s="26" t="s">
        <v>5504</v>
      </c>
      <c r="B367" s="51" t="s">
        <v>2471</v>
      </c>
      <c r="C367" s="28">
        <v>1047496604</v>
      </c>
      <c r="D367" s="44" t="s">
        <v>331</v>
      </c>
      <c r="E367" s="30">
        <v>45364</v>
      </c>
      <c r="F367" s="31">
        <v>45638</v>
      </c>
      <c r="G367" s="32">
        <v>36000000</v>
      </c>
      <c r="H367" s="33">
        <v>4000000</v>
      </c>
      <c r="I367" s="33">
        <f t="shared" si="10"/>
        <v>32000000</v>
      </c>
      <c r="J367" s="34" t="s">
        <v>4761</v>
      </c>
      <c r="K367" s="34" t="s">
        <v>4758</v>
      </c>
      <c r="L367" s="35">
        <f t="shared" si="11"/>
        <v>0.1111111111111111</v>
      </c>
      <c r="M367" s="36" t="s">
        <v>3840</v>
      </c>
      <c r="N367" s="12" t="s">
        <v>923</v>
      </c>
    </row>
    <row r="368" spans="1:14" ht="57" customHeight="1" x14ac:dyDescent="0.25">
      <c r="A368" s="26" t="s">
        <v>5505</v>
      </c>
      <c r="B368" s="51" t="s">
        <v>2472</v>
      </c>
      <c r="C368" s="28">
        <v>1235043017</v>
      </c>
      <c r="D368" s="44" t="s">
        <v>4754</v>
      </c>
      <c r="E368" s="30">
        <v>45364</v>
      </c>
      <c r="F368" s="31">
        <v>45638</v>
      </c>
      <c r="G368" s="32">
        <v>36000000</v>
      </c>
      <c r="H368" s="33">
        <v>4000000</v>
      </c>
      <c r="I368" s="33">
        <f t="shared" si="10"/>
        <v>32000000</v>
      </c>
      <c r="J368" s="34" t="s">
        <v>4761</v>
      </c>
      <c r="K368" s="34" t="s">
        <v>4758</v>
      </c>
      <c r="L368" s="35">
        <f t="shared" si="11"/>
        <v>0.1111111111111111</v>
      </c>
      <c r="M368" s="36" t="s">
        <v>3841</v>
      </c>
      <c r="N368" s="12" t="s">
        <v>923</v>
      </c>
    </row>
    <row r="369" spans="1:14" ht="57" customHeight="1" x14ac:dyDescent="0.25">
      <c r="A369" s="26" t="s">
        <v>5506</v>
      </c>
      <c r="B369" s="51" t="s">
        <v>2473</v>
      </c>
      <c r="C369" s="28">
        <v>1128050447</v>
      </c>
      <c r="D369" s="44" t="s">
        <v>5507</v>
      </c>
      <c r="E369" s="30">
        <v>45364</v>
      </c>
      <c r="F369" s="31">
        <v>45547</v>
      </c>
      <c r="G369" s="32">
        <v>16800000</v>
      </c>
      <c r="H369" s="33">
        <v>5600000</v>
      </c>
      <c r="I369" s="33">
        <f t="shared" si="10"/>
        <v>11200000</v>
      </c>
      <c r="J369" s="34" t="s">
        <v>4761</v>
      </c>
      <c r="K369" s="34" t="s">
        <v>4758</v>
      </c>
      <c r="L369" s="35">
        <f t="shared" si="11"/>
        <v>0.33333333333333331</v>
      </c>
      <c r="M369" s="36" t="s">
        <v>3842</v>
      </c>
      <c r="N369" s="12" t="s">
        <v>923</v>
      </c>
    </row>
    <row r="370" spans="1:14" ht="57" customHeight="1" x14ac:dyDescent="0.25">
      <c r="A370" s="26" t="s">
        <v>5508</v>
      </c>
      <c r="B370" s="51" t="s">
        <v>2284</v>
      </c>
      <c r="C370" s="28">
        <v>33341614</v>
      </c>
      <c r="D370" s="44" t="s">
        <v>5509</v>
      </c>
      <c r="E370" s="30">
        <v>45364</v>
      </c>
      <c r="F370" s="31">
        <v>45638</v>
      </c>
      <c r="G370" s="32">
        <v>45000000</v>
      </c>
      <c r="H370" s="33">
        <v>10000000</v>
      </c>
      <c r="I370" s="33">
        <f t="shared" si="10"/>
        <v>35000000</v>
      </c>
      <c r="J370" s="34" t="s">
        <v>4761</v>
      </c>
      <c r="K370" s="34" t="s">
        <v>4758</v>
      </c>
      <c r="L370" s="35">
        <f t="shared" si="11"/>
        <v>0.22222222222222221</v>
      </c>
      <c r="M370" s="36" t="s">
        <v>3843</v>
      </c>
      <c r="N370" s="12" t="s">
        <v>923</v>
      </c>
    </row>
    <row r="371" spans="1:14" ht="57" customHeight="1" x14ac:dyDescent="0.25">
      <c r="A371" s="26" t="s">
        <v>5510</v>
      </c>
      <c r="B371" s="51" t="s">
        <v>2474</v>
      </c>
      <c r="C371" s="28">
        <v>1143399374</v>
      </c>
      <c r="D371" s="44" t="s">
        <v>5511</v>
      </c>
      <c r="E371" s="30">
        <v>45364</v>
      </c>
      <c r="F371" s="31">
        <v>45547</v>
      </c>
      <c r="G371" s="32">
        <v>22200000</v>
      </c>
      <c r="H371" s="33" t="s">
        <v>4890</v>
      </c>
      <c r="I371" s="33">
        <f t="shared" si="10"/>
        <v>22200000</v>
      </c>
      <c r="J371" s="34" t="s">
        <v>4761</v>
      </c>
      <c r="K371" s="34" t="s">
        <v>4758</v>
      </c>
      <c r="L371" s="35">
        <f t="shared" si="11"/>
        <v>0</v>
      </c>
      <c r="M371" s="36" t="s">
        <v>3844</v>
      </c>
      <c r="N371" s="12" t="s">
        <v>923</v>
      </c>
    </row>
    <row r="372" spans="1:14" ht="57" customHeight="1" x14ac:dyDescent="0.25">
      <c r="A372" s="26" t="s">
        <v>5512</v>
      </c>
      <c r="B372" s="51" t="s">
        <v>2475</v>
      </c>
      <c r="C372" s="28">
        <v>45492629</v>
      </c>
      <c r="D372" s="44" t="s">
        <v>5513</v>
      </c>
      <c r="E372" s="30">
        <v>45365</v>
      </c>
      <c r="F372" s="31">
        <v>45548</v>
      </c>
      <c r="G372" s="32">
        <v>27000000</v>
      </c>
      <c r="H372" s="33" t="s">
        <v>4890</v>
      </c>
      <c r="I372" s="33">
        <f t="shared" si="10"/>
        <v>27000000</v>
      </c>
      <c r="J372" s="34" t="s">
        <v>4761</v>
      </c>
      <c r="K372" s="34" t="s">
        <v>4758</v>
      </c>
      <c r="L372" s="35">
        <f t="shared" si="11"/>
        <v>0</v>
      </c>
      <c r="M372" s="36" t="s">
        <v>3845</v>
      </c>
      <c r="N372" s="12" t="s">
        <v>923</v>
      </c>
    </row>
    <row r="373" spans="1:14" ht="57" customHeight="1" x14ac:dyDescent="0.25">
      <c r="A373" s="26" t="s">
        <v>5514</v>
      </c>
      <c r="B373" s="51" t="s">
        <v>2476</v>
      </c>
      <c r="C373" s="28">
        <v>1143371140</v>
      </c>
      <c r="D373" s="44" t="s">
        <v>98</v>
      </c>
      <c r="E373" s="30">
        <v>45365</v>
      </c>
      <c r="F373" s="31">
        <v>45548</v>
      </c>
      <c r="G373" s="32">
        <v>24000000</v>
      </c>
      <c r="H373" s="33" t="s">
        <v>4890</v>
      </c>
      <c r="I373" s="33">
        <f t="shared" si="10"/>
        <v>24000000</v>
      </c>
      <c r="J373" s="34" t="s">
        <v>4761</v>
      </c>
      <c r="K373" s="34" t="s">
        <v>4758</v>
      </c>
      <c r="L373" s="35">
        <f t="shared" si="11"/>
        <v>0</v>
      </c>
      <c r="M373" s="36" t="s">
        <v>3846</v>
      </c>
      <c r="N373" s="12" t="s">
        <v>923</v>
      </c>
    </row>
    <row r="374" spans="1:14" ht="57" customHeight="1" x14ac:dyDescent="0.25">
      <c r="A374" s="26" t="s">
        <v>5515</v>
      </c>
      <c r="B374" s="51" t="s">
        <v>2477</v>
      </c>
      <c r="C374" s="28">
        <v>33286842</v>
      </c>
      <c r="D374" s="44" t="s">
        <v>5516</v>
      </c>
      <c r="E374" s="30">
        <v>45366</v>
      </c>
      <c r="F374" s="31">
        <v>45549</v>
      </c>
      <c r="G374" s="32">
        <v>17400000</v>
      </c>
      <c r="H374" s="33" t="s">
        <v>4890</v>
      </c>
      <c r="I374" s="33">
        <f t="shared" si="10"/>
        <v>17400000</v>
      </c>
      <c r="J374" s="34" t="s">
        <v>4761</v>
      </c>
      <c r="K374" s="34" t="s">
        <v>4758</v>
      </c>
      <c r="L374" s="35">
        <f t="shared" si="11"/>
        <v>0</v>
      </c>
      <c r="M374" s="36" t="s">
        <v>3847</v>
      </c>
      <c r="N374" s="12" t="s">
        <v>923</v>
      </c>
    </row>
    <row r="375" spans="1:14" ht="57" customHeight="1" x14ac:dyDescent="0.25">
      <c r="A375" s="26" t="s">
        <v>5517</v>
      </c>
      <c r="B375" s="51" t="s">
        <v>2478</v>
      </c>
      <c r="C375" s="28">
        <v>8851015</v>
      </c>
      <c r="D375" s="44" t="s">
        <v>5518</v>
      </c>
      <c r="E375" s="30">
        <v>45365</v>
      </c>
      <c r="F375" s="31">
        <v>45639</v>
      </c>
      <c r="G375" s="32">
        <v>36000000</v>
      </c>
      <c r="H375" s="33">
        <v>8000000</v>
      </c>
      <c r="I375" s="33">
        <f t="shared" si="10"/>
        <v>28000000</v>
      </c>
      <c r="J375" s="34" t="s">
        <v>4761</v>
      </c>
      <c r="K375" s="34" t="s">
        <v>4758</v>
      </c>
      <c r="L375" s="35">
        <f t="shared" si="11"/>
        <v>0.22222222222222221</v>
      </c>
      <c r="M375" s="36" t="s">
        <v>3848</v>
      </c>
      <c r="N375" s="12" t="s">
        <v>923</v>
      </c>
    </row>
    <row r="376" spans="1:14" ht="57" customHeight="1" x14ac:dyDescent="0.25">
      <c r="A376" s="26" t="s">
        <v>5519</v>
      </c>
      <c r="B376" s="51" t="s">
        <v>2479</v>
      </c>
      <c r="C376" s="28">
        <v>9292542</v>
      </c>
      <c r="D376" s="44" t="s">
        <v>5520</v>
      </c>
      <c r="E376" s="30">
        <v>45365</v>
      </c>
      <c r="F376" s="31">
        <v>45548</v>
      </c>
      <c r="G376" s="32">
        <v>24000000</v>
      </c>
      <c r="H376" s="33" t="s">
        <v>4890</v>
      </c>
      <c r="I376" s="33">
        <f t="shared" si="10"/>
        <v>24000000</v>
      </c>
      <c r="J376" s="34" t="s">
        <v>4761</v>
      </c>
      <c r="K376" s="34" t="s">
        <v>4758</v>
      </c>
      <c r="L376" s="35">
        <f t="shared" si="11"/>
        <v>0</v>
      </c>
      <c r="M376" s="36" t="s">
        <v>3849</v>
      </c>
      <c r="N376" s="12" t="s">
        <v>923</v>
      </c>
    </row>
    <row r="377" spans="1:14" ht="57" customHeight="1" x14ac:dyDescent="0.25">
      <c r="A377" s="26" t="s">
        <v>5521</v>
      </c>
      <c r="B377" s="51" t="s">
        <v>2480</v>
      </c>
      <c r="C377" s="28">
        <v>1053007674</v>
      </c>
      <c r="D377" s="44" t="s">
        <v>5522</v>
      </c>
      <c r="E377" s="30">
        <v>45366</v>
      </c>
      <c r="F377" s="31">
        <v>45549</v>
      </c>
      <c r="G377" s="32">
        <v>21000000</v>
      </c>
      <c r="H377" s="33">
        <v>7000000</v>
      </c>
      <c r="I377" s="33">
        <f t="shared" si="10"/>
        <v>14000000</v>
      </c>
      <c r="J377" s="34" t="s">
        <v>4761</v>
      </c>
      <c r="K377" s="34" t="s">
        <v>4758</v>
      </c>
      <c r="L377" s="35">
        <f t="shared" si="11"/>
        <v>0.33333333333333331</v>
      </c>
      <c r="M377" s="36" t="s">
        <v>3850</v>
      </c>
      <c r="N377" s="12" t="s">
        <v>923</v>
      </c>
    </row>
    <row r="378" spans="1:14" ht="57" customHeight="1" x14ac:dyDescent="0.25">
      <c r="A378" s="26" t="s">
        <v>5523</v>
      </c>
      <c r="B378" s="51" t="s">
        <v>2282</v>
      </c>
      <c r="C378" s="28">
        <v>1052083814</v>
      </c>
      <c r="D378" s="44" t="s">
        <v>5524</v>
      </c>
      <c r="E378" s="30">
        <v>45366</v>
      </c>
      <c r="F378" s="31">
        <v>45549</v>
      </c>
      <c r="G378" s="32">
        <v>22200000</v>
      </c>
      <c r="H378" s="33">
        <v>3700000</v>
      </c>
      <c r="I378" s="33">
        <f t="shared" si="10"/>
        <v>18500000</v>
      </c>
      <c r="J378" s="34" t="s">
        <v>4761</v>
      </c>
      <c r="K378" s="34" t="s">
        <v>4758</v>
      </c>
      <c r="L378" s="35">
        <f t="shared" si="11"/>
        <v>0.16666666666666666</v>
      </c>
      <c r="M378" s="36" t="s">
        <v>3851</v>
      </c>
      <c r="N378" s="12" t="s">
        <v>923</v>
      </c>
    </row>
    <row r="379" spans="1:14" ht="57" customHeight="1" x14ac:dyDescent="0.25">
      <c r="A379" s="26" t="s">
        <v>5525</v>
      </c>
      <c r="B379" s="51" t="s">
        <v>2481</v>
      </c>
      <c r="C379" s="28">
        <v>4552963</v>
      </c>
      <c r="D379" s="44" t="s">
        <v>5526</v>
      </c>
      <c r="E379" s="30">
        <v>45365</v>
      </c>
      <c r="F379" s="31">
        <v>45548</v>
      </c>
      <c r="G379" s="32">
        <v>30000000</v>
      </c>
      <c r="H379" s="33" t="s">
        <v>4890</v>
      </c>
      <c r="I379" s="33">
        <f t="shared" si="10"/>
        <v>30000000</v>
      </c>
      <c r="J379" s="34" t="s">
        <v>4761</v>
      </c>
      <c r="K379" s="34" t="s">
        <v>4758</v>
      </c>
      <c r="L379" s="35">
        <f t="shared" si="11"/>
        <v>0</v>
      </c>
      <c r="M379" s="36" t="s">
        <v>3852</v>
      </c>
      <c r="N379" s="12" t="s">
        <v>923</v>
      </c>
    </row>
    <row r="380" spans="1:14" ht="57" customHeight="1" x14ac:dyDescent="0.25">
      <c r="A380" s="26" t="s">
        <v>5527</v>
      </c>
      <c r="B380" s="51" t="s">
        <v>2219</v>
      </c>
      <c r="C380" s="28">
        <v>1016003169</v>
      </c>
      <c r="D380" s="44" t="s">
        <v>5528</v>
      </c>
      <c r="E380" s="30">
        <v>45365</v>
      </c>
      <c r="F380" s="31">
        <v>45548</v>
      </c>
      <c r="G380" s="32">
        <v>12000000</v>
      </c>
      <c r="H380" s="33" t="s">
        <v>4890</v>
      </c>
      <c r="I380" s="33">
        <f t="shared" si="10"/>
        <v>12000000</v>
      </c>
      <c r="J380" s="34" t="s">
        <v>4761</v>
      </c>
      <c r="K380" s="34" t="s">
        <v>4758</v>
      </c>
      <c r="L380" s="35">
        <f t="shared" si="11"/>
        <v>0</v>
      </c>
      <c r="M380" s="36" t="s">
        <v>3853</v>
      </c>
      <c r="N380" s="12" t="s">
        <v>923</v>
      </c>
    </row>
    <row r="381" spans="1:14" ht="57" customHeight="1" x14ac:dyDescent="0.25">
      <c r="A381" s="26" t="s">
        <v>5529</v>
      </c>
      <c r="B381" s="51" t="s">
        <v>2482</v>
      </c>
      <c r="C381" s="28">
        <v>46764766</v>
      </c>
      <c r="D381" s="44" t="s">
        <v>5530</v>
      </c>
      <c r="E381" s="30">
        <v>45365</v>
      </c>
      <c r="F381" s="31">
        <v>45548</v>
      </c>
      <c r="G381" s="32">
        <v>28200000</v>
      </c>
      <c r="H381" s="33" t="s">
        <v>4890</v>
      </c>
      <c r="I381" s="33">
        <f t="shared" si="10"/>
        <v>28200000</v>
      </c>
      <c r="J381" s="34" t="s">
        <v>4761</v>
      </c>
      <c r="K381" s="34" t="s">
        <v>4758</v>
      </c>
      <c r="L381" s="35">
        <f t="shared" si="11"/>
        <v>0</v>
      </c>
      <c r="M381" s="36" t="s">
        <v>3854</v>
      </c>
      <c r="N381" s="12" t="s">
        <v>923</v>
      </c>
    </row>
    <row r="382" spans="1:14" ht="57" customHeight="1" x14ac:dyDescent="0.25">
      <c r="A382" s="26" t="s">
        <v>5531</v>
      </c>
      <c r="B382" s="51" t="s">
        <v>2483</v>
      </c>
      <c r="C382" s="28">
        <v>1047399961</v>
      </c>
      <c r="D382" s="44" t="s">
        <v>86</v>
      </c>
      <c r="E382" s="30">
        <v>45365</v>
      </c>
      <c r="F382" s="31">
        <v>45548</v>
      </c>
      <c r="G382" s="32">
        <v>30000000</v>
      </c>
      <c r="H382" s="33">
        <v>10000000</v>
      </c>
      <c r="I382" s="33">
        <f t="shared" si="10"/>
        <v>20000000</v>
      </c>
      <c r="J382" s="34" t="s">
        <v>4761</v>
      </c>
      <c r="K382" s="34" t="s">
        <v>4758</v>
      </c>
      <c r="L382" s="35">
        <f t="shared" si="11"/>
        <v>0.33333333333333331</v>
      </c>
      <c r="M382" s="36" t="s">
        <v>3855</v>
      </c>
      <c r="N382" s="12" t="s">
        <v>923</v>
      </c>
    </row>
    <row r="383" spans="1:14" ht="57" customHeight="1" x14ac:dyDescent="0.25">
      <c r="A383" s="26" t="s">
        <v>5532</v>
      </c>
      <c r="B383" s="51" t="s">
        <v>2484</v>
      </c>
      <c r="C383" s="28">
        <v>8851496</v>
      </c>
      <c r="D383" s="44" t="s">
        <v>5533</v>
      </c>
      <c r="E383" s="30">
        <v>45365</v>
      </c>
      <c r="F383" s="31">
        <v>45548</v>
      </c>
      <c r="G383" s="32">
        <v>27000000</v>
      </c>
      <c r="H383" s="33">
        <v>4500000</v>
      </c>
      <c r="I383" s="33">
        <f t="shared" si="10"/>
        <v>22500000</v>
      </c>
      <c r="J383" s="34" t="s">
        <v>4761</v>
      </c>
      <c r="K383" s="34" t="s">
        <v>4758</v>
      </c>
      <c r="L383" s="35">
        <f t="shared" si="11"/>
        <v>0.16666666666666666</v>
      </c>
      <c r="M383" s="36" t="s">
        <v>3856</v>
      </c>
      <c r="N383" s="12" t="s">
        <v>923</v>
      </c>
    </row>
    <row r="384" spans="1:14" ht="57" customHeight="1" x14ac:dyDescent="0.25">
      <c r="A384" s="26" t="s">
        <v>5534</v>
      </c>
      <c r="B384" s="51" t="s">
        <v>2485</v>
      </c>
      <c r="C384" s="28">
        <v>30873829</v>
      </c>
      <c r="D384" s="44" t="s">
        <v>5535</v>
      </c>
      <c r="E384" s="30">
        <v>45365</v>
      </c>
      <c r="F384" s="31">
        <v>45548</v>
      </c>
      <c r="G384" s="32">
        <v>30000000</v>
      </c>
      <c r="H384" s="33">
        <v>10000000</v>
      </c>
      <c r="I384" s="33">
        <f t="shared" si="10"/>
        <v>20000000</v>
      </c>
      <c r="J384" s="34" t="s">
        <v>4761</v>
      </c>
      <c r="K384" s="34" t="s">
        <v>4758</v>
      </c>
      <c r="L384" s="35">
        <f t="shared" si="11"/>
        <v>0.33333333333333331</v>
      </c>
      <c r="M384" s="36" t="s">
        <v>3857</v>
      </c>
      <c r="N384" s="12" t="s">
        <v>923</v>
      </c>
    </row>
    <row r="385" spans="1:14" ht="57" customHeight="1" x14ac:dyDescent="0.25">
      <c r="A385" s="26" t="s">
        <v>5536</v>
      </c>
      <c r="B385" s="51" t="s">
        <v>2486</v>
      </c>
      <c r="C385" s="28">
        <v>1076221</v>
      </c>
      <c r="D385" s="44" t="s">
        <v>3396</v>
      </c>
      <c r="E385" s="30">
        <v>45365</v>
      </c>
      <c r="F385" s="31">
        <v>45548</v>
      </c>
      <c r="G385" s="32">
        <v>36000000</v>
      </c>
      <c r="H385" s="33">
        <v>6000000</v>
      </c>
      <c r="I385" s="33">
        <f t="shared" si="10"/>
        <v>30000000</v>
      </c>
      <c r="J385" s="34" t="s">
        <v>4761</v>
      </c>
      <c r="K385" s="34" t="s">
        <v>4758</v>
      </c>
      <c r="L385" s="35">
        <f t="shared" si="11"/>
        <v>0.16666666666666666</v>
      </c>
      <c r="M385" s="36" t="s">
        <v>3858</v>
      </c>
      <c r="N385" s="12" t="s">
        <v>923</v>
      </c>
    </row>
    <row r="386" spans="1:14" ht="57" customHeight="1" x14ac:dyDescent="0.25">
      <c r="A386" s="26" t="s">
        <v>5537</v>
      </c>
      <c r="B386" s="51" t="s">
        <v>2487</v>
      </c>
      <c r="C386" s="28">
        <v>329366932</v>
      </c>
      <c r="D386" s="44" t="s">
        <v>5538</v>
      </c>
      <c r="E386" s="30">
        <v>45365</v>
      </c>
      <c r="F386" s="31">
        <v>45548</v>
      </c>
      <c r="G386" s="32">
        <v>27000000</v>
      </c>
      <c r="H386" s="33">
        <v>9000000</v>
      </c>
      <c r="I386" s="33">
        <f t="shared" si="10"/>
        <v>18000000</v>
      </c>
      <c r="J386" s="34" t="s">
        <v>4761</v>
      </c>
      <c r="K386" s="34" t="s">
        <v>4758</v>
      </c>
      <c r="L386" s="35">
        <f t="shared" si="11"/>
        <v>0.33333333333333331</v>
      </c>
      <c r="M386" s="36" t="s">
        <v>3859</v>
      </c>
      <c r="N386" s="12" t="s">
        <v>923</v>
      </c>
    </row>
    <row r="387" spans="1:14" ht="57" customHeight="1" x14ac:dyDescent="0.25">
      <c r="A387" s="26" t="s">
        <v>5539</v>
      </c>
      <c r="B387" s="51" t="s">
        <v>2488</v>
      </c>
      <c r="C387" s="28">
        <v>1128058088</v>
      </c>
      <c r="D387" s="44" t="s">
        <v>5540</v>
      </c>
      <c r="E387" s="30">
        <v>45366</v>
      </c>
      <c r="F387" s="31">
        <v>45640</v>
      </c>
      <c r="G387" s="32">
        <v>36000000</v>
      </c>
      <c r="H387" s="33">
        <v>8000000</v>
      </c>
      <c r="I387" s="33">
        <f t="shared" si="10"/>
        <v>28000000</v>
      </c>
      <c r="J387" s="34" t="s">
        <v>4761</v>
      </c>
      <c r="K387" s="34" t="s">
        <v>4758</v>
      </c>
      <c r="L387" s="35">
        <f t="shared" si="11"/>
        <v>0.22222222222222221</v>
      </c>
      <c r="M387" s="36" t="s">
        <v>3860</v>
      </c>
      <c r="N387" s="12" t="s">
        <v>923</v>
      </c>
    </row>
    <row r="388" spans="1:14" ht="57" customHeight="1" x14ac:dyDescent="0.25">
      <c r="A388" s="26" t="s">
        <v>5541</v>
      </c>
      <c r="B388" s="51" t="s">
        <v>2489</v>
      </c>
      <c r="C388" s="28">
        <v>30898068</v>
      </c>
      <c r="D388" s="44" t="s">
        <v>5542</v>
      </c>
      <c r="E388" s="30">
        <v>45366</v>
      </c>
      <c r="F388" s="31">
        <v>45640</v>
      </c>
      <c r="G388" s="32">
        <v>36000000</v>
      </c>
      <c r="H388" s="33">
        <v>8000000</v>
      </c>
      <c r="I388" s="33">
        <f t="shared" si="10"/>
        <v>28000000</v>
      </c>
      <c r="J388" s="34" t="s">
        <v>4761</v>
      </c>
      <c r="K388" s="34" t="s">
        <v>4758</v>
      </c>
      <c r="L388" s="35">
        <f t="shared" si="11"/>
        <v>0.22222222222222221</v>
      </c>
      <c r="M388" s="36" t="s">
        <v>3861</v>
      </c>
      <c r="N388" s="12" t="s">
        <v>923</v>
      </c>
    </row>
    <row r="389" spans="1:14" ht="57" customHeight="1" x14ac:dyDescent="0.25">
      <c r="A389" s="26" t="s">
        <v>5543</v>
      </c>
      <c r="B389" s="51" t="s">
        <v>2490</v>
      </c>
      <c r="C389" s="28">
        <v>1047437116</v>
      </c>
      <c r="D389" s="44" t="s">
        <v>5544</v>
      </c>
      <c r="E389" s="30">
        <v>45366</v>
      </c>
      <c r="F389" s="31">
        <v>45640</v>
      </c>
      <c r="G389" s="32">
        <v>36000000</v>
      </c>
      <c r="H389" s="33">
        <v>8000000</v>
      </c>
      <c r="I389" s="33">
        <f t="shared" ref="I389:I452" si="12">+G389-H389</f>
        <v>28000000</v>
      </c>
      <c r="J389" s="34" t="s">
        <v>4761</v>
      </c>
      <c r="K389" s="34" t="s">
        <v>4758</v>
      </c>
      <c r="L389" s="35">
        <f t="shared" ref="L389:L452" si="13">+H389/G389</f>
        <v>0.22222222222222221</v>
      </c>
      <c r="M389" s="36" t="s">
        <v>3862</v>
      </c>
      <c r="N389" s="12" t="s">
        <v>923</v>
      </c>
    </row>
    <row r="390" spans="1:14" ht="57" customHeight="1" x14ac:dyDescent="0.25">
      <c r="A390" s="26" t="s">
        <v>5545</v>
      </c>
      <c r="B390" s="51" t="s">
        <v>2491</v>
      </c>
      <c r="C390" s="28">
        <v>1047398508</v>
      </c>
      <c r="D390" s="44" t="s">
        <v>5546</v>
      </c>
      <c r="E390" s="30">
        <v>45366</v>
      </c>
      <c r="F390" s="31">
        <v>45640</v>
      </c>
      <c r="G390" s="32">
        <v>45000000</v>
      </c>
      <c r="H390" s="33">
        <v>10000000</v>
      </c>
      <c r="I390" s="33">
        <f t="shared" si="12"/>
        <v>35000000</v>
      </c>
      <c r="J390" s="34" t="s">
        <v>4761</v>
      </c>
      <c r="K390" s="34" t="s">
        <v>4758</v>
      </c>
      <c r="L390" s="35">
        <f t="shared" si="13"/>
        <v>0.22222222222222221</v>
      </c>
      <c r="M390" s="36" t="s">
        <v>3863</v>
      </c>
      <c r="N390" s="12" t="s">
        <v>923</v>
      </c>
    </row>
    <row r="391" spans="1:14" ht="57" customHeight="1" x14ac:dyDescent="0.25">
      <c r="A391" s="26" t="s">
        <v>5547</v>
      </c>
      <c r="B391" s="51" t="s">
        <v>47</v>
      </c>
      <c r="C391" s="28">
        <v>3800373</v>
      </c>
      <c r="D391" s="44" t="s">
        <v>5548</v>
      </c>
      <c r="E391" s="30">
        <v>45366</v>
      </c>
      <c r="F391" s="31">
        <v>45640</v>
      </c>
      <c r="G391" s="32">
        <v>36000000</v>
      </c>
      <c r="H391" s="33">
        <v>8000000</v>
      </c>
      <c r="I391" s="33">
        <f t="shared" si="12"/>
        <v>28000000</v>
      </c>
      <c r="J391" s="34" t="s">
        <v>4761</v>
      </c>
      <c r="K391" s="34" t="s">
        <v>4758</v>
      </c>
      <c r="L391" s="35">
        <f t="shared" si="13"/>
        <v>0.22222222222222221</v>
      </c>
      <c r="M391" s="36" t="s">
        <v>3864</v>
      </c>
      <c r="N391" s="12" t="s">
        <v>923</v>
      </c>
    </row>
    <row r="392" spans="1:14" ht="57" customHeight="1" x14ac:dyDescent="0.25">
      <c r="A392" s="26" t="s">
        <v>5549</v>
      </c>
      <c r="B392" s="51" t="s">
        <v>2373</v>
      </c>
      <c r="C392" s="28">
        <v>1047411238</v>
      </c>
      <c r="D392" s="44" t="s">
        <v>5550</v>
      </c>
      <c r="E392" s="30">
        <v>45366</v>
      </c>
      <c r="F392" s="31">
        <v>45640</v>
      </c>
      <c r="G392" s="32">
        <v>36000000</v>
      </c>
      <c r="H392" s="33" t="s">
        <v>4890</v>
      </c>
      <c r="I392" s="33">
        <f t="shared" si="12"/>
        <v>36000000</v>
      </c>
      <c r="J392" s="34" t="s">
        <v>4761</v>
      </c>
      <c r="K392" s="34" t="s">
        <v>4758</v>
      </c>
      <c r="L392" s="35">
        <f t="shared" si="13"/>
        <v>0</v>
      </c>
      <c r="M392" s="36" t="s">
        <v>3865</v>
      </c>
      <c r="N392" s="12" t="s">
        <v>923</v>
      </c>
    </row>
    <row r="393" spans="1:14" ht="57" customHeight="1" x14ac:dyDescent="0.25">
      <c r="A393" s="26" t="s">
        <v>5551</v>
      </c>
      <c r="B393" s="51" t="s">
        <v>2492</v>
      </c>
      <c r="C393" s="28">
        <v>1047510705</v>
      </c>
      <c r="D393" s="44" t="s">
        <v>5552</v>
      </c>
      <c r="E393" s="30">
        <v>45366</v>
      </c>
      <c r="F393" s="31">
        <v>45640</v>
      </c>
      <c r="G393" s="32">
        <v>36000000</v>
      </c>
      <c r="H393" s="33" t="s">
        <v>4890</v>
      </c>
      <c r="I393" s="33">
        <f t="shared" si="12"/>
        <v>36000000</v>
      </c>
      <c r="J393" s="34" t="s">
        <v>4761</v>
      </c>
      <c r="K393" s="34" t="s">
        <v>4758</v>
      </c>
      <c r="L393" s="35">
        <f t="shared" si="13"/>
        <v>0</v>
      </c>
      <c r="M393" s="36" t="s">
        <v>3866</v>
      </c>
      <c r="N393" s="12" t="s">
        <v>923</v>
      </c>
    </row>
    <row r="394" spans="1:14" ht="57" customHeight="1" x14ac:dyDescent="0.25">
      <c r="A394" s="26" t="s">
        <v>5553</v>
      </c>
      <c r="B394" s="51" t="s">
        <v>2493</v>
      </c>
      <c r="C394" s="28">
        <v>1047391844</v>
      </c>
      <c r="D394" s="44" t="s">
        <v>5554</v>
      </c>
      <c r="E394" s="30">
        <v>45366</v>
      </c>
      <c r="F394" s="31">
        <v>45640</v>
      </c>
      <c r="G394" s="32">
        <v>36000000</v>
      </c>
      <c r="H394" s="33">
        <v>8000000</v>
      </c>
      <c r="I394" s="33">
        <f t="shared" si="12"/>
        <v>28000000</v>
      </c>
      <c r="J394" s="34" t="s">
        <v>4761</v>
      </c>
      <c r="K394" s="34" t="s">
        <v>4758</v>
      </c>
      <c r="L394" s="35">
        <f t="shared" si="13"/>
        <v>0.22222222222222221</v>
      </c>
      <c r="M394" s="36" t="s">
        <v>3867</v>
      </c>
      <c r="N394" s="12" t="s">
        <v>923</v>
      </c>
    </row>
    <row r="395" spans="1:14" ht="57" customHeight="1" x14ac:dyDescent="0.25">
      <c r="A395" s="26" t="s">
        <v>5555</v>
      </c>
      <c r="B395" s="51" t="s">
        <v>2279</v>
      </c>
      <c r="C395" s="28">
        <v>73574871</v>
      </c>
      <c r="D395" s="44" t="s">
        <v>5556</v>
      </c>
      <c r="E395" s="30">
        <v>45366</v>
      </c>
      <c r="F395" s="31">
        <v>45640</v>
      </c>
      <c r="G395" s="32">
        <v>36000000</v>
      </c>
      <c r="H395" s="33" t="s">
        <v>4890</v>
      </c>
      <c r="I395" s="33">
        <f t="shared" si="12"/>
        <v>36000000</v>
      </c>
      <c r="J395" s="34" t="s">
        <v>4761</v>
      </c>
      <c r="K395" s="34" t="s">
        <v>4758</v>
      </c>
      <c r="L395" s="35">
        <f t="shared" si="13"/>
        <v>0</v>
      </c>
      <c r="M395" s="36" t="s">
        <v>3868</v>
      </c>
      <c r="N395" s="12" t="s">
        <v>923</v>
      </c>
    </row>
    <row r="396" spans="1:14" ht="57" customHeight="1" x14ac:dyDescent="0.25">
      <c r="A396" s="26" t="s">
        <v>5557</v>
      </c>
      <c r="B396" s="51" t="s">
        <v>2494</v>
      </c>
      <c r="C396" s="28">
        <v>1143350337</v>
      </c>
      <c r="D396" s="44" t="s">
        <v>5558</v>
      </c>
      <c r="E396" s="30">
        <v>45366</v>
      </c>
      <c r="F396" s="31">
        <v>45640</v>
      </c>
      <c r="G396" s="32">
        <v>36000000</v>
      </c>
      <c r="H396" s="33">
        <v>4000000</v>
      </c>
      <c r="I396" s="33">
        <f t="shared" si="12"/>
        <v>32000000</v>
      </c>
      <c r="J396" s="34" t="s">
        <v>4761</v>
      </c>
      <c r="K396" s="34" t="s">
        <v>4758</v>
      </c>
      <c r="L396" s="35">
        <f t="shared" si="13"/>
        <v>0.1111111111111111</v>
      </c>
      <c r="M396" s="36" t="s">
        <v>3869</v>
      </c>
      <c r="N396" s="12" t="s">
        <v>923</v>
      </c>
    </row>
    <row r="397" spans="1:14" ht="57" customHeight="1" x14ac:dyDescent="0.25">
      <c r="A397" s="26" t="s">
        <v>5559</v>
      </c>
      <c r="B397" s="51" t="s">
        <v>2424</v>
      </c>
      <c r="C397" s="28">
        <v>1047396440</v>
      </c>
      <c r="D397" s="44" t="s">
        <v>5560</v>
      </c>
      <c r="E397" s="30">
        <v>45366</v>
      </c>
      <c r="F397" s="31">
        <v>45640</v>
      </c>
      <c r="G397" s="32">
        <v>45000000</v>
      </c>
      <c r="H397" s="33" t="s">
        <v>4890</v>
      </c>
      <c r="I397" s="33">
        <f t="shared" si="12"/>
        <v>45000000</v>
      </c>
      <c r="J397" s="34" t="s">
        <v>4761</v>
      </c>
      <c r="K397" s="34" t="s">
        <v>4758</v>
      </c>
      <c r="L397" s="35">
        <f t="shared" si="13"/>
        <v>0</v>
      </c>
      <c r="M397" s="36" t="s">
        <v>3870</v>
      </c>
      <c r="N397" s="12" t="s">
        <v>923</v>
      </c>
    </row>
    <row r="398" spans="1:14" ht="57" customHeight="1" x14ac:dyDescent="0.25">
      <c r="A398" s="26" t="s">
        <v>5561</v>
      </c>
      <c r="B398" s="51" t="s">
        <v>2433</v>
      </c>
      <c r="C398" s="28">
        <v>73112728</v>
      </c>
      <c r="D398" s="44" t="s">
        <v>5562</v>
      </c>
      <c r="E398" s="30">
        <v>45366</v>
      </c>
      <c r="F398" s="31">
        <v>45640</v>
      </c>
      <c r="G398" s="32">
        <v>36000000</v>
      </c>
      <c r="H398" s="33" t="s">
        <v>4890</v>
      </c>
      <c r="I398" s="33">
        <f t="shared" si="12"/>
        <v>36000000</v>
      </c>
      <c r="J398" s="34" t="s">
        <v>4761</v>
      </c>
      <c r="K398" s="34" t="s">
        <v>4758</v>
      </c>
      <c r="L398" s="35">
        <f t="shared" si="13"/>
        <v>0</v>
      </c>
      <c r="M398" s="36" t="s">
        <v>3871</v>
      </c>
      <c r="N398" s="12" t="s">
        <v>923</v>
      </c>
    </row>
    <row r="399" spans="1:14" ht="57" customHeight="1" x14ac:dyDescent="0.25">
      <c r="A399" s="26" t="s">
        <v>5563</v>
      </c>
      <c r="B399" s="51" t="s">
        <v>2230</v>
      </c>
      <c r="C399" s="28">
        <v>1047480953</v>
      </c>
      <c r="D399" s="44" t="s">
        <v>5564</v>
      </c>
      <c r="E399" s="30">
        <v>45366</v>
      </c>
      <c r="F399" s="31">
        <v>45640</v>
      </c>
      <c r="G399" s="32">
        <v>36000000</v>
      </c>
      <c r="H399" s="33">
        <v>8000000</v>
      </c>
      <c r="I399" s="33">
        <f t="shared" si="12"/>
        <v>28000000</v>
      </c>
      <c r="J399" s="34" t="s">
        <v>4761</v>
      </c>
      <c r="K399" s="34" t="s">
        <v>4758</v>
      </c>
      <c r="L399" s="35">
        <f t="shared" si="13"/>
        <v>0.22222222222222221</v>
      </c>
      <c r="M399" s="36" t="s">
        <v>3872</v>
      </c>
      <c r="N399" s="12" t="s">
        <v>923</v>
      </c>
    </row>
    <row r="400" spans="1:14" ht="57" customHeight="1" x14ac:dyDescent="0.25">
      <c r="A400" s="26" t="s">
        <v>5565</v>
      </c>
      <c r="B400" s="51" t="s">
        <v>2495</v>
      </c>
      <c r="C400" s="28">
        <v>1047492967</v>
      </c>
      <c r="D400" s="44" t="s">
        <v>202</v>
      </c>
      <c r="E400" s="30">
        <v>45366</v>
      </c>
      <c r="F400" s="31">
        <v>45640</v>
      </c>
      <c r="G400" s="32">
        <v>36000000</v>
      </c>
      <c r="H400" s="33" t="s">
        <v>4890</v>
      </c>
      <c r="I400" s="33">
        <f t="shared" si="12"/>
        <v>36000000</v>
      </c>
      <c r="J400" s="34" t="s">
        <v>4761</v>
      </c>
      <c r="K400" s="34" t="s">
        <v>4758</v>
      </c>
      <c r="L400" s="35">
        <f t="shared" si="13"/>
        <v>0</v>
      </c>
      <c r="M400" s="36" t="s">
        <v>3873</v>
      </c>
      <c r="N400" s="12" t="s">
        <v>923</v>
      </c>
    </row>
    <row r="401" spans="1:14" ht="57" customHeight="1" x14ac:dyDescent="0.25">
      <c r="A401" s="26" t="s">
        <v>5566</v>
      </c>
      <c r="B401" s="51" t="s">
        <v>2219</v>
      </c>
      <c r="C401" s="28">
        <v>1047486773</v>
      </c>
      <c r="D401" s="44" t="s">
        <v>5567</v>
      </c>
      <c r="E401" s="30">
        <v>45366</v>
      </c>
      <c r="F401" s="31">
        <v>45640</v>
      </c>
      <c r="G401" s="32">
        <v>45000000</v>
      </c>
      <c r="H401" s="33">
        <v>5000000</v>
      </c>
      <c r="I401" s="33">
        <f t="shared" si="12"/>
        <v>40000000</v>
      </c>
      <c r="J401" s="34" t="s">
        <v>4761</v>
      </c>
      <c r="K401" s="34" t="s">
        <v>4758</v>
      </c>
      <c r="L401" s="35">
        <f t="shared" si="13"/>
        <v>0.1111111111111111</v>
      </c>
      <c r="M401" s="36" t="s">
        <v>3874</v>
      </c>
      <c r="N401" s="12" t="s">
        <v>923</v>
      </c>
    </row>
    <row r="402" spans="1:14" ht="57" customHeight="1" x14ac:dyDescent="0.25">
      <c r="A402" s="26" t="s">
        <v>5568</v>
      </c>
      <c r="B402" s="51" t="s">
        <v>2496</v>
      </c>
      <c r="C402" s="28">
        <v>32767575</v>
      </c>
      <c r="D402" s="44" t="s">
        <v>747</v>
      </c>
      <c r="E402" s="30">
        <v>45366</v>
      </c>
      <c r="F402" s="31">
        <v>45640</v>
      </c>
      <c r="G402" s="32">
        <v>36000000</v>
      </c>
      <c r="H402" s="33">
        <v>4000000</v>
      </c>
      <c r="I402" s="33">
        <f t="shared" si="12"/>
        <v>32000000</v>
      </c>
      <c r="J402" s="34" t="s">
        <v>4761</v>
      </c>
      <c r="K402" s="34" t="s">
        <v>4758</v>
      </c>
      <c r="L402" s="35">
        <f t="shared" si="13"/>
        <v>0.1111111111111111</v>
      </c>
      <c r="M402" s="36" t="s">
        <v>3875</v>
      </c>
      <c r="N402" s="12" t="s">
        <v>923</v>
      </c>
    </row>
    <row r="403" spans="1:14" ht="57" customHeight="1" x14ac:dyDescent="0.25">
      <c r="A403" s="26" t="s">
        <v>5569</v>
      </c>
      <c r="B403" s="51" t="s">
        <v>2443</v>
      </c>
      <c r="C403" s="28">
        <v>1143253705</v>
      </c>
      <c r="D403" s="44" t="s">
        <v>5570</v>
      </c>
      <c r="E403" s="30">
        <v>45366</v>
      </c>
      <c r="F403" s="31">
        <v>45640</v>
      </c>
      <c r="G403" s="32">
        <v>36000000</v>
      </c>
      <c r="H403" s="33">
        <v>8000000</v>
      </c>
      <c r="I403" s="33">
        <f t="shared" si="12"/>
        <v>28000000</v>
      </c>
      <c r="J403" s="34" t="s">
        <v>4761</v>
      </c>
      <c r="K403" s="34" t="s">
        <v>4758</v>
      </c>
      <c r="L403" s="35">
        <f t="shared" si="13"/>
        <v>0.22222222222222221</v>
      </c>
      <c r="M403" s="36" t="s">
        <v>3876</v>
      </c>
      <c r="N403" s="12" t="s">
        <v>923</v>
      </c>
    </row>
    <row r="404" spans="1:14" ht="57" customHeight="1" x14ac:dyDescent="0.25">
      <c r="A404" s="26" t="s">
        <v>5571</v>
      </c>
      <c r="B404" s="51" t="s">
        <v>2497</v>
      </c>
      <c r="C404" s="28">
        <v>22468985</v>
      </c>
      <c r="D404" s="44" t="s">
        <v>764</v>
      </c>
      <c r="E404" s="30">
        <v>45366</v>
      </c>
      <c r="F404" s="31">
        <v>45640</v>
      </c>
      <c r="G404" s="32">
        <v>36000000</v>
      </c>
      <c r="H404" s="33">
        <v>4000000</v>
      </c>
      <c r="I404" s="33">
        <f t="shared" si="12"/>
        <v>32000000</v>
      </c>
      <c r="J404" s="34" t="s">
        <v>4761</v>
      </c>
      <c r="K404" s="34" t="s">
        <v>4758</v>
      </c>
      <c r="L404" s="35">
        <f t="shared" si="13"/>
        <v>0.1111111111111111</v>
      </c>
      <c r="M404" s="36" t="s">
        <v>3877</v>
      </c>
      <c r="N404" s="12" t="s">
        <v>923</v>
      </c>
    </row>
    <row r="405" spans="1:14" ht="57" customHeight="1" x14ac:dyDescent="0.25">
      <c r="A405" s="26" t="s">
        <v>5572</v>
      </c>
      <c r="B405" s="51" t="s">
        <v>46</v>
      </c>
      <c r="C405" s="28">
        <v>105005241</v>
      </c>
      <c r="D405" s="44" t="s">
        <v>5573</v>
      </c>
      <c r="E405" s="30">
        <v>45366</v>
      </c>
      <c r="F405" s="31">
        <v>45640</v>
      </c>
      <c r="G405" s="32">
        <v>36000000</v>
      </c>
      <c r="H405" s="33">
        <v>4000000</v>
      </c>
      <c r="I405" s="33">
        <f t="shared" si="12"/>
        <v>32000000</v>
      </c>
      <c r="J405" s="34" t="s">
        <v>4761</v>
      </c>
      <c r="K405" s="34" t="s">
        <v>4758</v>
      </c>
      <c r="L405" s="35">
        <f t="shared" si="13"/>
        <v>0.1111111111111111</v>
      </c>
      <c r="M405" s="36" t="s">
        <v>3878</v>
      </c>
      <c r="N405" s="12" t="s">
        <v>923</v>
      </c>
    </row>
    <row r="406" spans="1:14" ht="57" customHeight="1" x14ac:dyDescent="0.25">
      <c r="A406" s="26" t="s">
        <v>5574</v>
      </c>
      <c r="B406" s="51" t="s">
        <v>2498</v>
      </c>
      <c r="C406" s="28">
        <v>32905941</v>
      </c>
      <c r="D406" s="44" t="s">
        <v>5575</v>
      </c>
      <c r="E406" s="30">
        <v>45366</v>
      </c>
      <c r="F406" s="31">
        <v>45549</v>
      </c>
      <c r="G406" s="32">
        <v>24000000</v>
      </c>
      <c r="H406" s="33" t="s">
        <v>4890</v>
      </c>
      <c r="I406" s="33">
        <f t="shared" si="12"/>
        <v>24000000</v>
      </c>
      <c r="J406" s="34" t="s">
        <v>4761</v>
      </c>
      <c r="K406" s="34" t="s">
        <v>4758</v>
      </c>
      <c r="L406" s="35">
        <f t="shared" si="13"/>
        <v>0</v>
      </c>
      <c r="M406" s="36" t="s">
        <v>3879</v>
      </c>
      <c r="N406" s="12" t="s">
        <v>923</v>
      </c>
    </row>
    <row r="407" spans="1:14" ht="57" customHeight="1" x14ac:dyDescent="0.25">
      <c r="A407" s="26" t="s">
        <v>5576</v>
      </c>
      <c r="B407" s="51" t="s">
        <v>2499</v>
      </c>
      <c r="C407" s="28">
        <v>1052079034</v>
      </c>
      <c r="D407" s="44" t="s">
        <v>5577</v>
      </c>
      <c r="E407" s="30">
        <v>45366</v>
      </c>
      <c r="F407" s="31">
        <v>45549</v>
      </c>
      <c r="G407" s="32">
        <v>24000000</v>
      </c>
      <c r="H407" s="33" t="s">
        <v>4890</v>
      </c>
      <c r="I407" s="33">
        <f t="shared" si="12"/>
        <v>24000000</v>
      </c>
      <c r="J407" s="34" t="s">
        <v>4761</v>
      </c>
      <c r="K407" s="34" t="s">
        <v>4758</v>
      </c>
      <c r="L407" s="35">
        <f t="shared" si="13"/>
        <v>0</v>
      </c>
      <c r="M407" s="36" t="s">
        <v>3880</v>
      </c>
      <c r="N407" s="12" t="s">
        <v>926</v>
      </c>
    </row>
    <row r="408" spans="1:14" ht="57" customHeight="1" x14ac:dyDescent="0.25">
      <c r="A408" s="26" t="s">
        <v>5578</v>
      </c>
      <c r="B408" s="51" t="s">
        <v>2500</v>
      </c>
      <c r="C408" s="28">
        <v>45766315</v>
      </c>
      <c r="D408" s="44" t="s">
        <v>801</v>
      </c>
      <c r="E408" s="30">
        <v>45366</v>
      </c>
      <c r="F408" s="31">
        <v>45549</v>
      </c>
      <c r="G408" s="32">
        <v>24000000</v>
      </c>
      <c r="H408" s="33" t="s">
        <v>4890</v>
      </c>
      <c r="I408" s="33">
        <f t="shared" si="12"/>
        <v>24000000</v>
      </c>
      <c r="J408" s="34" t="s">
        <v>4761</v>
      </c>
      <c r="K408" s="34" t="s">
        <v>4758</v>
      </c>
      <c r="L408" s="35">
        <f t="shared" si="13"/>
        <v>0</v>
      </c>
      <c r="M408" s="36" t="s">
        <v>3881</v>
      </c>
      <c r="N408" s="12" t="s">
        <v>923</v>
      </c>
    </row>
    <row r="409" spans="1:14" ht="57" customHeight="1" x14ac:dyDescent="0.25">
      <c r="A409" s="26" t="s">
        <v>5579</v>
      </c>
      <c r="B409" s="51" t="s">
        <v>2501</v>
      </c>
      <c r="C409" s="28">
        <v>1052077404</v>
      </c>
      <c r="D409" s="44" t="s">
        <v>5580</v>
      </c>
      <c r="E409" s="30">
        <v>45366</v>
      </c>
      <c r="F409" s="31">
        <v>45549</v>
      </c>
      <c r="G409" s="32">
        <v>36000000</v>
      </c>
      <c r="H409" s="33">
        <v>8000000</v>
      </c>
      <c r="I409" s="33">
        <f t="shared" si="12"/>
        <v>28000000</v>
      </c>
      <c r="J409" s="34" t="s">
        <v>4761</v>
      </c>
      <c r="K409" s="34" t="s">
        <v>4758</v>
      </c>
      <c r="L409" s="35">
        <f t="shared" si="13"/>
        <v>0.22222222222222221</v>
      </c>
      <c r="M409" s="36" t="s">
        <v>3882</v>
      </c>
      <c r="N409" s="12" t="s">
        <v>923</v>
      </c>
    </row>
    <row r="410" spans="1:14" ht="57" customHeight="1" x14ac:dyDescent="0.25">
      <c r="A410" s="26" t="s">
        <v>5581</v>
      </c>
      <c r="B410" s="51" t="s">
        <v>2359</v>
      </c>
      <c r="C410" s="28">
        <v>1128052569</v>
      </c>
      <c r="D410" s="44" t="s">
        <v>5582</v>
      </c>
      <c r="E410" s="30">
        <v>45366</v>
      </c>
      <c r="F410" s="31">
        <v>45640</v>
      </c>
      <c r="G410" s="32">
        <v>36000000</v>
      </c>
      <c r="H410" s="33">
        <v>8000000</v>
      </c>
      <c r="I410" s="33">
        <f t="shared" si="12"/>
        <v>28000000</v>
      </c>
      <c r="J410" s="34" t="s">
        <v>4761</v>
      </c>
      <c r="K410" s="34" t="s">
        <v>4758</v>
      </c>
      <c r="L410" s="35">
        <f t="shared" si="13"/>
        <v>0.22222222222222221</v>
      </c>
      <c r="M410" s="36" t="s">
        <v>3883</v>
      </c>
      <c r="N410" s="12" t="s">
        <v>923</v>
      </c>
    </row>
    <row r="411" spans="1:14" ht="57" customHeight="1" x14ac:dyDescent="0.25">
      <c r="A411" s="26" t="s">
        <v>5583</v>
      </c>
      <c r="B411" s="51" t="s">
        <v>54</v>
      </c>
      <c r="C411" s="28">
        <v>73212519</v>
      </c>
      <c r="D411" s="44" t="s">
        <v>5584</v>
      </c>
      <c r="E411" s="30">
        <v>45366</v>
      </c>
      <c r="F411" s="31">
        <v>45549</v>
      </c>
      <c r="G411" s="32">
        <v>13200000</v>
      </c>
      <c r="H411" s="33" t="s">
        <v>4890</v>
      </c>
      <c r="I411" s="33">
        <f t="shared" si="12"/>
        <v>13200000</v>
      </c>
      <c r="J411" s="34" t="s">
        <v>4761</v>
      </c>
      <c r="K411" s="34" t="s">
        <v>4758</v>
      </c>
      <c r="L411" s="35">
        <f t="shared" si="13"/>
        <v>0</v>
      </c>
      <c r="M411" s="36" t="s">
        <v>3884</v>
      </c>
      <c r="N411" s="12" t="s">
        <v>923</v>
      </c>
    </row>
    <row r="412" spans="1:14" ht="57" customHeight="1" x14ac:dyDescent="0.25">
      <c r="A412" s="26" t="s">
        <v>5585</v>
      </c>
      <c r="B412" s="51" t="s">
        <v>2502</v>
      </c>
      <c r="C412" s="28">
        <v>73571994</v>
      </c>
      <c r="D412" s="44" t="s">
        <v>5586</v>
      </c>
      <c r="E412" s="30">
        <v>45366</v>
      </c>
      <c r="F412" s="31">
        <v>45549</v>
      </c>
      <c r="G412" s="32">
        <v>24000000</v>
      </c>
      <c r="H412" s="33" t="s">
        <v>4890</v>
      </c>
      <c r="I412" s="33">
        <f t="shared" si="12"/>
        <v>24000000</v>
      </c>
      <c r="J412" s="34" t="s">
        <v>4761</v>
      </c>
      <c r="K412" s="34" t="s">
        <v>4758</v>
      </c>
      <c r="L412" s="35">
        <f t="shared" si="13"/>
        <v>0</v>
      </c>
      <c r="M412" s="36" t="s">
        <v>3885</v>
      </c>
      <c r="N412" s="12" t="s">
        <v>926</v>
      </c>
    </row>
    <row r="413" spans="1:14" ht="57" customHeight="1" x14ac:dyDescent="0.25">
      <c r="A413" s="26" t="s">
        <v>5587</v>
      </c>
      <c r="B413" s="51" t="s">
        <v>2201</v>
      </c>
      <c r="C413" s="28">
        <v>1143408435</v>
      </c>
      <c r="D413" s="44" t="s">
        <v>5588</v>
      </c>
      <c r="E413" s="30">
        <v>45366</v>
      </c>
      <c r="F413" s="31">
        <v>45549</v>
      </c>
      <c r="G413" s="32">
        <v>21000000</v>
      </c>
      <c r="H413" s="33" t="s">
        <v>4890</v>
      </c>
      <c r="I413" s="33">
        <f t="shared" si="12"/>
        <v>21000000</v>
      </c>
      <c r="J413" s="34" t="s">
        <v>4761</v>
      </c>
      <c r="K413" s="34" t="s">
        <v>4758</v>
      </c>
      <c r="L413" s="35">
        <f t="shared" si="13"/>
        <v>0</v>
      </c>
      <c r="M413" s="36" t="s">
        <v>3886</v>
      </c>
      <c r="N413" s="12" t="s">
        <v>923</v>
      </c>
    </row>
    <row r="414" spans="1:14" ht="57" customHeight="1" x14ac:dyDescent="0.25">
      <c r="A414" s="26" t="s">
        <v>5589</v>
      </c>
      <c r="B414" s="51" t="s">
        <v>2503</v>
      </c>
      <c r="C414" s="28">
        <v>91350050</v>
      </c>
      <c r="D414" s="44" t="s">
        <v>3300</v>
      </c>
      <c r="E414" s="30">
        <v>45366</v>
      </c>
      <c r="F414" s="31">
        <v>45549</v>
      </c>
      <c r="G414" s="32">
        <v>27000000</v>
      </c>
      <c r="H414" s="33" t="s">
        <v>4890</v>
      </c>
      <c r="I414" s="33">
        <f t="shared" si="12"/>
        <v>27000000</v>
      </c>
      <c r="J414" s="34" t="s">
        <v>4761</v>
      </c>
      <c r="K414" s="34" t="s">
        <v>4758</v>
      </c>
      <c r="L414" s="35">
        <f t="shared" si="13"/>
        <v>0</v>
      </c>
      <c r="M414" s="36" t="s">
        <v>3887</v>
      </c>
      <c r="N414" s="12" t="s">
        <v>923</v>
      </c>
    </row>
    <row r="415" spans="1:14" ht="57" customHeight="1" x14ac:dyDescent="0.25">
      <c r="A415" s="26" t="s">
        <v>5590</v>
      </c>
      <c r="B415" s="51" t="s">
        <v>2504</v>
      </c>
      <c r="C415" s="28">
        <v>1140899556</v>
      </c>
      <c r="D415" s="44" t="s">
        <v>3140</v>
      </c>
      <c r="E415" s="30">
        <v>45366</v>
      </c>
      <c r="F415" s="31">
        <v>45640</v>
      </c>
      <c r="G415" s="32">
        <v>45000000</v>
      </c>
      <c r="H415" s="33">
        <v>10000000</v>
      </c>
      <c r="I415" s="33">
        <f t="shared" si="12"/>
        <v>35000000</v>
      </c>
      <c r="J415" s="34" t="s">
        <v>4761</v>
      </c>
      <c r="K415" s="34" t="s">
        <v>4758</v>
      </c>
      <c r="L415" s="35">
        <f t="shared" si="13"/>
        <v>0.22222222222222221</v>
      </c>
      <c r="M415" s="36" t="s">
        <v>3888</v>
      </c>
      <c r="N415" s="12" t="s">
        <v>923</v>
      </c>
    </row>
    <row r="416" spans="1:14" ht="57" customHeight="1" x14ac:dyDescent="0.25">
      <c r="A416" s="26" t="s">
        <v>5591</v>
      </c>
      <c r="B416" s="51" t="s">
        <v>2424</v>
      </c>
      <c r="C416" s="28">
        <v>19769345</v>
      </c>
      <c r="D416" s="44" t="s">
        <v>5592</v>
      </c>
      <c r="E416" s="30">
        <v>45366</v>
      </c>
      <c r="F416" s="31">
        <v>45640</v>
      </c>
      <c r="G416" s="32">
        <v>36000000</v>
      </c>
      <c r="H416" s="33">
        <v>4000000</v>
      </c>
      <c r="I416" s="33">
        <f t="shared" si="12"/>
        <v>32000000</v>
      </c>
      <c r="J416" s="34" t="s">
        <v>4761</v>
      </c>
      <c r="K416" s="34" t="s">
        <v>4758</v>
      </c>
      <c r="L416" s="35">
        <f t="shared" si="13"/>
        <v>0.1111111111111111</v>
      </c>
      <c r="M416" s="36" t="s">
        <v>3889</v>
      </c>
      <c r="N416" s="12" t="s">
        <v>923</v>
      </c>
    </row>
    <row r="417" spans="1:14" ht="57" customHeight="1" x14ac:dyDescent="0.25">
      <c r="A417" s="26" t="s">
        <v>5593</v>
      </c>
      <c r="B417" s="51" t="s">
        <v>2505</v>
      </c>
      <c r="C417" s="28">
        <v>45715662</v>
      </c>
      <c r="D417" s="44" t="s">
        <v>220</v>
      </c>
      <c r="E417" s="30">
        <v>45366</v>
      </c>
      <c r="F417" s="31">
        <v>45549</v>
      </c>
      <c r="G417" s="32">
        <v>24000000</v>
      </c>
      <c r="H417" s="33" t="s">
        <v>4890</v>
      </c>
      <c r="I417" s="33">
        <f t="shared" si="12"/>
        <v>24000000</v>
      </c>
      <c r="J417" s="34" t="s">
        <v>4761</v>
      </c>
      <c r="K417" s="34" t="s">
        <v>4758</v>
      </c>
      <c r="L417" s="35">
        <f t="shared" si="13"/>
        <v>0</v>
      </c>
      <c r="M417" s="36" t="s">
        <v>3890</v>
      </c>
      <c r="N417" s="12" t="s">
        <v>923</v>
      </c>
    </row>
    <row r="418" spans="1:14" ht="57" customHeight="1" x14ac:dyDescent="0.25">
      <c r="A418" s="26" t="s">
        <v>5594</v>
      </c>
      <c r="B418" s="51" t="s">
        <v>2506</v>
      </c>
      <c r="C418" s="28">
        <v>910229</v>
      </c>
      <c r="D418" s="44" t="s">
        <v>3296</v>
      </c>
      <c r="E418" s="30">
        <v>45366</v>
      </c>
      <c r="F418" s="31">
        <v>45640</v>
      </c>
      <c r="G418" s="32">
        <v>45000000</v>
      </c>
      <c r="H418" s="33">
        <v>10000000</v>
      </c>
      <c r="I418" s="33">
        <f t="shared" si="12"/>
        <v>35000000</v>
      </c>
      <c r="J418" s="34" t="s">
        <v>4761</v>
      </c>
      <c r="K418" s="34" t="s">
        <v>4758</v>
      </c>
      <c r="L418" s="35">
        <f t="shared" si="13"/>
        <v>0.22222222222222221</v>
      </c>
      <c r="M418" s="36" t="s">
        <v>3891</v>
      </c>
      <c r="N418" s="12" t="s">
        <v>923</v>
      </c>
    </row>
    <row r="419" spans="1:14" ht="57" customHeight="1" x14ac:dyDescent="0.25">
      <c r="A419" s="52" t="s">
        <v>5595</v>
      </c>
      <c r="B419" s="51" t="s">
        <v>2507</v>
      </c>
      <c r="C419" s="49">
        <v>45562092</v>
      </c>
      <c r="D419" s="50" t="s">
        <v>133</v>
      </c>
      <c r="E419" s="30">
        <v>45370</v>
      </c>
      <c r="F419" s="31">
        <v>45644</v>
      </c>
      <c r="G419" s="32">
        <v>41850000</v>
      </c>
      <c r="H419" s="33" t="s">
        <v>4890</v>
      </c>
      <c r="I419" s="33">
        <f t="shared" si="12"/>
        <v>41850000</v>
      </c>
      <c r="J419" s="34" t="s">
        <v>4761</v>
      </c>
      <c r="K419" s="34" t="s">
        <v>4758</v>
      </c>
      <c r="L419" s="35">
        <f t="shared" si="13"/>
        <v>0</v>
      </c>
      <c r="M419" s="36" t="s">
        <v>3892</v>
      </c>
      <c r="N419" s="12" t="s">
        <v>923</v>
      </c>
    </row>
    <row r="420" spans="1:14" ht="57" customHeight="1" x14ac:dyDescent="0.25">
      <c r="A420" s="53" t="s">
        <v>5596</v>
      </c>
      <c r="B420" s="51" t="s">
        <v>2483</v>
      </c>
      <c r="C420" s="54">
        <v>57445202</v>
      </c>
      <c r="D420" s="55" t="s">
        <v>5597</v>
      </c>
      <c r="E420" s="30">
        <v>45370</v>
      </c>
      <c r="F420" s="31">
        <v>45553</v>
      </c>
      <c r="G420" s="32">
        <v>13200000</v>
      </c>
      <c r="H420" s="33">
        <v>4400000</v>
      </c>
      <c r="I420" s="33">
        <f t="shared" si="12"/>
        <v>8800000</v>
      </c>
      <c r="J420" s="34" t="s">
        <v>4761</v>
      </c>
      <c r="K420" s="34" t="s">
        <v>4758</v>
      </c>
      <c r="L420" s="35">
        <f t="shared" si="13"/>
        <v>0.33333333333333331</v>
      </c>
      <c r="M420" s="36" t="s">
        <v>3893</v>
      </c>
      <c r="N420" s="12" t="s">
        <v>923</v>
      </c>
    </row>
    <row r="421" spans="1:14" ht="57" customHeight="1" x14ac:dyDescent="0.25">
      <c r="A421" s="53" t="s">
        <v>5598</v>
      </c>
      <c r="B421" s="51" t="s">
        <v>2508</v>
      </c>
      <c r="C421" s="54">
        <v>1047420253</v>
      </c>
      <c r="D421" s="55" t="s">
        <v>5599</v>
      </c>
      <c r="E421" s="30">
        <v>45370</v>
      </c>
      <c r="F421" s="31">
        <v>45553</v>
      </c>
      <c r="G421" s="32">
        <v>36000000</v>
      </c>
      <c r="H421" s="33">
        <v>6000000</v>
      </c>
      <c r="I421" s="33">
        <f t="shared" si="12"/>
        <v>30000000</v>
      </c>
      <c r="J421" s="34" t="s">
        <v>4761</v>
      </c>
      <c r="K421" s="34" t="s">
        <v>4758</v>
      </c>
      <c r="L421" s="35">
        <f t="shared" si="13"/>
        <v>0.16666666666666666</v>
      </c>
      <c r="M421" s="36" t="s">
        <v>3894</v>
      </c>
      <c r="N421" s="12" t="s">
        <v>923</v>
      </c>
    </row>
    <row r="422" spans="1:14" ht="57" customHeight="1" x14ac:dyDescent="0.25">
      <c r="A422" s="53" t="s">
        <v>5600</v>
      </c>
      <c r="B422" s="51" t="s">
        <v>2509</v>
      </c>
      <c r="C422" s="54">
        <v>1128055840</v>
      </c>
      <c r="D422" s="55" t="s">
        <v>5601</v>
      </c>
      <c r="E422" s="30">
        <v>45370</v>
      </c>
      <c r="F422" s="31">
        <v>45553</v>
      </c>
      <c r="G422" s="32">
        <v>24000000</v>
      </c>
      <c r="H422" s="33" t="s">
        <v>4890</v>
      </c>
      <c r="I422" s="33">
        <f t="shared" si="12"/>
        <v>24000000</v>
      </c>
      <c r="J422" s="34" t="s">
        <v>4761</v>
      </c>
      <c r="K422" s="34" t="s">
        <v>4758</v>
      </c>
      <c r="L422" s="35">
        <f t="shared" si="13"/>
        <v>0</v>
      </c>
      <c r="M422" s="36" t="s">
        <v>3895</v>
      </c>
      <c r="N422" s="12" t="s">
        <v>923</v>
      </c>
    </row>
    <row r="423" spans="1:14" ht="57" customHeight="1" x14ac:dyDescent="0.25">
      <c r="A423" s="53" t="s">
        <v>5602</v>
      </c>
      <c r="B423" s="51" t="s">
        <v>2510</v>
      </c>
      <c r="C423" s="54">
        <v>1047413413</v>
      </c>
      <c r="D423" s="55" t="s">
        <v>3190</v>
      </c>
      <c r="E423" s="30">
        <v>45370</v>
      </c>
      <c r="F423" s="31">
        <v>45553</v>
      </c>
      <c r="G423" s="32">
        <v>24000000</v>
      </c>
      <c r="H423" s="33">
        <v>8000000</v>
      </c>
      <c r="I423" s="33">
        <f t="shared" si="12"/>
        <v>16000000</v>
      </c>
      <c r="J423" s="34" t="s">
        <v>4761</v>
      </c>
      <c r="K423" s="34" t="s">
        <v>4758</v>
      </c>
      <c r="L423" s="35">
        <f t="shared" si="13"/>
        <v>0.33333333333333331</v>
      </c>
      <c r="M423" s="36" t="s">
        <v>3896</v>
      </c>
      <c r="N423" s="12" t="s">
        <v>923</v>
      </c>
    </row>
    <row r="424" spans="1:14" ht="57" customHeight="1" x14ac:dyDescent="0.25">
      <c r="A424" s="53" t="s">
        <v>5603</v>
      </c>
      <c r="B424" s="51" t="s">
        <v>2386</v>
      </c>
      <c r="C424" s="54">
        <v>73197325</v>
      </c>
      <c r="D424" s="55" t="s">
        <v>5604</v>
      </c>
      <c r="E424" s="30">
        <v>45370</v>
      </c>
      <c r="F424" s="31">
        <v>45553</v>
      </c>
      <c r="G424" s="32">
        <v>27000000</v>
      </c>
      <c r="H424" s="33">
        <v>9000000</v>
      </c>
      <c r="I424" s="33">
        <f t="shared" si="12"/>
        <v>18000000</v>
      </c>
      <c r="J424" s="34" t="s">
        <v>4761</v>
      </c>
      <c r="K424" s="34" t="s">
        <v>4758</v>
      </c>
      <c r="L424" s="35">
        <f t="shared" si="13"/>
        <v>0.33333333333333331</v>
      </c>
      <c r="M424" s="36" t="s">
        <v>3897</v>
      </c>
      <c r="N424" s="12" t="s">
        <v>3125</v>
      </c>
    </row>
    <row r="425" spans="1:14" ht="57" customHeight="1" x14ac:dyDescent="0.25">
      <c r="A425" s="53" t="s">
        <v>5605</v>
      </c>
      <c r="B425" s="51" t="s">
        <v>2511</v>
      </c>
      <c r="C425" s="54">
        <v>45556349</v>
      </c>
      <c r="D425" s="55" t="s">
        <v>554</v>
      </c>
      <c r="E425" s="30">
        <v>45370</v>
      </c>
      <c r="F425" s="31">
        <v>45553</v>
      </c>
      <c r="G425" s="32">
        <v>21000000</v>
      </c>
      <c r="H425" s="33" t="s">
        <v>4890</v>
      </c>
      <c r="I425" s="33">
        <f t="shared" si="12"/>
        <v>21000000</v>
      </c>
      <c r="J425" s="34" t="s">
        <v>4761</v>
      </c>
      <c r="K425" s="34" t="s">
        <v>4758</v>
      </c>
      <c r="L425" s="35">
        <f t="shared" si="13"/>
        <v>0</v>
      </c>
      <c r="M425" s="36" t="s">
        <v>3898</v>
      </c>
      <c r="N425" s="12" t="s">
        <v>923</v>
      </c>
    </row>
    <row r="426" spans="1:14" ht="57" customHeight="1" x14ac:dyDescent="0.25">
      <c r="A426" s="53" t="s">
        <v>5606</v>
      </c>
      <c r="B426" s="51" t="s">
        <v>2512</v>
      </c>
      <c r="C426" s="54">
        <v>1128437291</v>
      </c>
      <c r="D426" s="55" t="s">
        <v>5607</v>
      </c>
      <c r="E426" s="30">
        <v>45370</v>
      </c>
      <c r="F426" s="31">
        <v>45553</v>
      </c>
      <c r="G426" s="32">
        <v>17400000</v>
      </c>
      <c r="H426" s="33" t="s">
        <v>4890</v>
      </c>
      <c r="I426" s="33">
        <f t="shared" si="12"/>
        <v>17400000</v>
      </c>
      <c r="J426" s="34" t="s">
        <v>4761</v>
      </c>
      <c r="K426" s="34" t="s">
        <v>4758</v>
      </c>
      <c r="L426" s="35">
        <f t="shared" si="13"/>
        <v>0</v>
      </c>
      <c r="M426" s="36" t="s">
        <v>3899</v>
      </c>
      <c r="N426" s="12" t="s">
        <v>923</v>
      </c>
    </row>
    <row r="427" spans="1:14" ht="57" customHeight="1" x14ac:dyDescent="0.25">
      <c r="A427" s="53" t="s">
        <v>5608</v>
      </c>
      <c r="B427" s="51" t="s">
        <v>2513</v>
      </c>
      <c r="C427" s="54">
        <v>45686661</v>
      </c>
      <c r="D427" s="55" t="s">
        <v>5609</v>
      </c>
      <c r="E427" s="30">
        <v>45370</v>
      </c>
      <c r="F427" s="31">
        <v>45461</v>
      </c>
      <c r="G427" s="32">
        <v>15900000</v>
      </c>
      <c r="H427" s="33" t="s">
        <v>4890</v>
      </c>
      <c r="I427" s="33">
        <f t="shared" si="12"/>
        <v>15900000</v>
      </c>
      <c r="J427" s="34" t="s">
        <v>4761</v>
      </c>
      <c r="K427" s="34" t="s">
        <v>4758</v>
      </c>
      <c r="L427" s="35">
        <f t="shared" si="13"/>
        <v>0</v>
      </c>
      <c r="M427" s="36" t="s">
        <v>3900</v>
      </c>
      <c r="N427" s="12" t="s">
        <v>923</v>
      </c>
    </row>
    <row r="428" spans="1:14" ht="57" customHeight="1" x14ac:dyDescent="0.25">
      <c r="A428" s="53" t="s">
        <v>5610</v>
      </c>
      <c r="B428" s="51" t="s">
        <v>2455</v>
      </c>
      <c r="C428" s="54">
        <v>43251280</v>
      </c>
      <c r="D428" s="55" t="s">
        <v>5611</v>
      </c>
      <c r="E428" s="30">
        <v>45370</v>
      </c>
      <c r="F428" s="31">
        <v>45553</v>
      </c>
      <c r="G428" s="32">
        <v>30000000</v>
      </c>
      <c r="H428" s="33">
        <v>10000000</v>
      </c>
      <c r="I428" s="33">
        <f t="shared" si="12"/>
        <v>20000000</v>
      </c>
      <c r="J428" s="34" t="s">
        <v>4761</v>
      </c>
      <c r="K428" s="34" t="s">
        <v>4758</v>
      </c>
      <c r="L428" s="35">
        <f t="shared" si="13"/>
        <v>0.33333333333333331</v>
      </c>
      <c r="M428" s="36" t="s">
        <v>3901</v>
      </c>
      <c r="N428" s="12" t="s">
        <v>923</v>
      </c>
    </row>
    <row r="429" spans="1:14" ht="57" customHeight="1" x14ac:dyDescent="0.25">
      <c r="A429" s="53" t="s">
        <v>5612</v>
      </c>
      <c r="B429" s="51" t="s">
        <v>2464</v>
      </c>
      <c r="C429" s="54">
        <v>9137505</v>
      </c>
      <c r="D429" s="55" t="s">
        <v>5613</v>
      </c>
      <c r="E429" s="30">
        <v>45370</v>
      </c>
      <c r="F429" s="31">
        <v>45553</v>
      </c>
      <c r="G429" s="32">
        <v>24000000</v>
      </c>
      <c r="H429" s="33" t="s">
        <v>4890</v>
      </c>
      <c r="I429" s="33">
        <f t="shared" si="12"/>
        <v>24000000</v>
      </c>
      <c r="J429" s="34" t="s">
        <v>4761</v>
      </c>
      <c r="K429" s="34" t="s">
        <v>4758</v>
      </c>
      <c r="L429" s="35">
        <f t="shared" si="13"/>
        <v>0</v>
      </c>
      <c r="M429" s="36" t="s">
        <v>3902</v>
      </c>
      <c r="N429" s="12" t="s">
        <v>923</v>
      </c>
    </row>
    <row r="430" spans="1:14" ht="57" customHeight="1" x14ac:dyDescent="0.25">
      <c r="A430" s="53" t="s">
        <v>5614</v>
      </c>
      <c r="B430" s="51" t="s">
        <v>2514</v>
      </c>
      <c r="C430" s="54">
        <v>1001902306</v>
      </c>
      <c r="D430" s="55" t="s">
        <v>5615</v>
      </c>
      <c r="E430" s="30">
        <v>45370</v>
      </c>
      <c r="F430" s="31">
        <v>45553</v>
      </c>
      <c r="G430" s="32">
        <v>19800000</v>
      </c>
      <c r="H430" s="33">
        <v>6600000</v>
      </c>
      <c r="I430" s="33">
        <f t="shared" si="12"/>
        <v>13200000</v>
      </c>
      <c r="J430" s="34" t="s">
        <v>4761</v>
      </c>
      <c r="K430" s="34" t="s">
        <v>4758</v>
      </c>
      <c r="L430" s="35">
        <f t="shared" si="13"/>
        <v>0.33333333333333331</v>
      </c>
      <c r="M430" s="36" t="s">
        <v>3903</v>
      </c>
      <c r="N430" s="12" t="s">
        <v>923</v>
      </c>
    </row>
    <row r="431" spans="1:14" ht="57" customHeight="1" x14ac:dyDescent="0.25">
      <c r="A431" s="53" t="s">
        <v>5616</v>
      </c>
      <c r="B431" s="51" t="s">
        <v>2456</v>
      </c>
      <c r="C431" s="54">
        <v>1143338905</v>
      </c>
      <c r="D431" s="55" t="s">
        <v>5617</v>
      </c>
      <c r="E431" s="30">
        <v>45370</v>
      </c>
      <c r="F431" s="31">
        <v>45553</v>
      </c>
      <c r="G431" s="32">
        <v>21000000</v>
      </c>
      <c r="H431" s="33">
        <v>3500000</v>
      </c>
      <c r="I431" s="33">
        <f t="shared" si="12"/>
        <v>17500000</v>
      </c>
      <c r="J431" s="34" t="s">
        <v>4761</v>
      </c>
      <c r="K431" s="34" t="s">
        <v>4758</v>
      </c>
      <c r="L431" s="35">
        <f t="shared" si="13"/>
        <v>0.16666666666666666</v>
      </c>
      <c r="M431" s="36" t="s">
        <v>3904</v>
      </c>
      <c r="N431" s="12" t="s">
        <v>923</v>
      </c>
    </row>
    <row r="432" spans="1:14" ht="57" customHeight="1" x14ac:dyDescent="0.25">
      <c r="A432" s="53" t="s">
        <v>5618</v>
      </c>
      <c r="B432" s="51" t="s">
        <v>23</v>
      </c>
      <c r="C432" s="54">
        <v>45525502</v>
      </c>
      <c r="D432" s="55" t="s">
        <v>5619</v>
      </c>
      <c r="E432" s="30">
        <v>45370</v>
      </c>
      <c r="F432" s="31">
        <v>45461</v>
      </c>
      <c r="G432" s="32">
        <v>12900000</v>
      </c>
      <c r="H432" s="33" t="s">
        <v>4890</v>
      </c>
      <c r="I432" s="33">
        <f t="shared" si="12"/>
        <v>12900000</v>
      </c>
      <c r="J432" s="34" t="s">
        <v>4761</v>
      </c>
      <c r="K432" s="34" t="s">
        <v>4758</v>
      </c>
      <c r="L432" s="35">
        <f t="shared" si="13"/>
        <v>0</v>
      </c>
      <c r="M432" s="36" t="s">
        <v>3905</v>
      </c>
      <c r="N432" s="12" t="s">
        <v>923</v>
      </c>
    </row>
    <row r="433" spans="1:14" ht="57" customHeight="1" x14ac:dyDescent="0.25">
      <c r="A433" s="53" t="s">
        <v>5620</v>
      </c>
      <c r="B433" s="51" t="s">
        <v>2196</v>
      </c>
      <c r="C433" s="54">
        <v>45458566</v>
      </c>
      <c r="D433" s="55" t="s">
        <v>5621</v>
      </c>
      <c r="E433" s="30">
        <v>45370</v>
      </c>
      <c r="F433" s="31">
        <v>45553</v>
      </c>
      <c r="G433" s="32">
        <v>19800000</v>
      </c>
      <c r="H433" s="33">
        <v>3300000</v>
      </c>
      <c r="I433" s="33">
        <f t="shared" si="12"/>
        <v>16500000</v>
      </c>
      <c r="J433" s="34" t="s">
        <v>4761</v>
      </c>
      <c r="K433" s="34" t="s">
        <v>4758</v>
      </c>
      <c r="L433" s="35">
        <f t="shared" si="13"/>
        <v>0.16666666666666666</v>
      </c>
      <c r="M433" s="36" t="s">
        <v>3906</v>
      </c>
      <c r="N433" s="12" t="s">
        <v>923</v>
      </c>
    </row>
    <row r="434" spans="1:14" ht="57" customHeight="1" x14ac:dyDescent="0.25">
      <c r="A434" s="53" t="s">
        <v>5622</v>
      </c>
      <c r="B434" s="51" t="s">
        <v>2515</v>
      </c>
      <c r="C434" s="54">
        <v>33103230</v>
      </c>
      <c r="D434" s="55" t="s">
        <v>5623</v>
      </c>
      <c r="E434" s="30">
        <v>45370</v>
      </c>
      <c r="F434" s="31">
        <v>45644</v>
      </c>
      <c r="G434" s="32">
        <v>36000000</v>
      </c>
      <c r="H434" s="33">
        <v>8000000</v>
      </c>
      <c r="I434" s="33">
        <f t="shared" si="12"/>
        <v>28000000</v>
      </c>
      <c r="J434" s="34" t="s">
        <v>4761</v>
      </c>
      <c r="K434" s="34" t="s">
        <v>4758</v>
      </c>
      <c r="L434" s="35">
        <f t="shared" si="13"/>
        <v>0.22222222222222221</v>
      </c>
      <c r="M434" s="36" t="s">
        <v>3907</v>
      </c>
      <c r="N434" s="12" t="s">
        <v>923</v>
      </c>
    </row>
    <row r="435" spans="1:14" ht="57" customHeight="1" x14ac:dyDescent="0.25">
      <c r="A435" s="53" t="s">
        <v>5624</v>
      </c>
      <c r="B435" s="51" t="s">
        <v>2516</v>
      </c>
      <c r="C435" s="54">
        <v>1047446129</v>
      </c>
      <c r="D435" s="55" t="s">
        <v>5625</v>
      </c>
      <c r="E435" s="30">
        <v>45370</v>
      </c>
      <c r="F435" s="31">
        <v>45553</v>
      </c>
      <c r="G435" s="32">
        <v>27000000</v>
      </c>
      <c r="H435" s="33" t="s">
        <v>4890</v>
      </c>
      <c r="I435" s="33">
        <f t="shared" si="12"/>
        <v>27000000</v>
      </c>
      <c r="J435" s="34" t="s">
        <v>4761</v>
      </c>
      <c r="K435" s="34" t="s">
        <v>4758</v>
      </c>
      <c r="L435" s="35">
        <f t="shared" si="13"/>
        <v>0</v>
      </c>
      <c r="M435" s="36" t="s">
        <v>3908</v>
      </c>
      <c r="N435" s="12" t="s">
        <v>923</v>
      </c>
    </row>
    <row r="436" spans="1:14" ht="57" customHeight="1" x14ac:dyDescent="0.25">
      <c r="A436" s="53" t="s">
        <v>5626</v>
      </c>
      <c r="B436" s="51" t="s">
        <v>2517</v>
      </c>
      <c r="C436" s="54">
        <v>2047481914</v>
      </c>
      <c r="D436" s="55" t="s">
        <v>5627</v>
      </c>
      <c r="E436" s="30">
        <v>45370</v>
      </c>
      <c r="F436" s="31">
        <v>45553</v>
      </c>
      <c r="G436" s="32">
        <v>27000000</v>
      </c>
      <c r="H436" s="33">
        <v>9000000</v>
      </c>
      <c r="I436" s="33">
        <f t="shared" si="12"/>
        <v>18000000</v>
      </c>
      <c r="J436" s="34" t="s">
        <v>4761</v>
      </c>
      <c r="K436" s="34" t="s">
        <v>4758</v>
      </c>
      <c r="L436" s="35">
        <f t="shared" si="13"/>
        <v>0.33333333333333331</v>
      </c>
      <c r="M436" s="36" t="s">
        <v>3909</v>
      </c>
      <c r="N436" s="12" t="s">
        <v>923</v>
      </c>
    </row>
    <row r="437" spans="1:14" ht="57" customHeight="1" x14ac:dyDescent="0.25">
      <c r="A437" s="53" t="s">
        <v>5628</v>
      </c>
      <c r="B437" s="51" t="s">
        <v>2261</v>
      </c>
      <c r="C437" s="54">
        <v>1042418639</v>
      </c>
      <c r="D437" s="55" t="s">
        <v>5629</v>
      </c>
      <c r="E437" s="30">
        <v>45370</v>
      </c>
      <c r="F437" s="31">
        <v>45644</v>
      </c>
      <c r="G437" s="32">
        <v>38700000</v>
      </c>
      <c r="H437" s="33">
        <v>8600000</v>
      </c>
      <c r="I437" s="33">
        <f t="shared" si="12"/>
        <v>30100000</v>
      </c>
      <c r="J437" s="34" t="s">
        <v>4761</v>
      </c>
      <c r="K437" s="34" t="s">
        <v>4758</v>
      </c>
      <c r="L437" s="35">
        <f t="shared" si="13"/>
        <v>0.22222222222222221</v>
      </c>
      <c r="M437" s="36" t="s">
        <v>3910</v>
      </c>
      <c r="N437" s="12" t="s">
        <v>923</v>
      </c>
    </row>
    <row r="438" spans="1:14" ht="57" customHeight="1" x14ac:dyDescent="0.25">
      <c r="A438" s="53" t="s">
        <v>5630</v>
      </c>
      <c r="B438" s="51" t="s">
        <v>2372</v>
      </c>
      <c r="C438" s="54">
        <v>1047499102</v>
      </c>
      <c r="D438" s="55" t="s">
        <v>5631</v>
      </c>
      <c r="E438" s="30">
        <v>45370</v>
      </c>
      <c r="F438" s="31">
        <v>45553</v>
      </c>
      <c r="G438" s="32">
        <v>13800000</v>
      </c>
      <c r="H438" s="33" t="s">
        <v>4890</v>
      </c>
      <c r="I438" s="33">
        <f t="shared" si="12"/>
        <v>13800000</v>
      </c>
      <c r="J438" s="34" t="s">
        <v>4761</v>
      </c>
      <c r="K438" s="34" t="s">
        <v>4758</v>
      </c>
      <c r="L438" s="35">
        <f t="shared" si="13"/>
        <v>0</v>
      </c>
      <c r="M438" s="36" t="s">
        <v>3911</v>
      </c>
      <c r="N438" s="12" t="s">
        <v>923</v>
      </c>
    </row>
    <row r="439" spans="1:14" ht="57" customHeight="1" x14ac:dyDescent="0.25">
      <c r="A439" s="53" t="s">
        <v>5632</v>
      </c>
      <c r="B439" s="51" t="s">
        <v>2381</v>
      </c>
      <c r="C439" s="54">
        <v>45513919</v>
      </c>
      <c r="D439" s="55" t="s">
        <v>5633</v>
      </c>
      <c r="E439" s="30">
        <v>45370</v>
      </c>
      <c r="F439" s="31">
        <v>45644</v>
      </c>
      <c r="G439" s="32">
        <v>45000000</v>
      </c>
      <c r="H439" s="33">
        <v>1500000</v>
      </c>
      <c r="I439" s="33">
        <f t="shared" si="12"/>
        <v>43500000</v>
      </c>
      <c r="J439" s="34" t="s">
        <v>4761</v>
      </c>
      <c r="K439" s="34" t="s">
        <v>4758</v>
      </c>
      <c r="L439" s="35">
        <f t="shared" si="13"/>
        <v>3.3333333333333333E-2</v>
      </c>
      <c r="M439" s="36" t="s">
        <v>3912</v>
      </c>
      <c r="N439" s="12" t="s">
        <v>923</v>
      </c>
    </row>
    <row r="440" spans="1:14" ht="57" customHeight="1" x14ac:dyDescent="0.25">
      <c r="A440" s="53" t="s">
        <v>5634</v>
      </c>
      <c r="B440" s="51" t="s">
        <v>2518</v>
      </c>
      <c r="C440" s="54">
        <v>1143343814</v>
      </c>
      <c r="D440" s="55" t="s">
        <v>5635</v>
      </c>
      <c r="E440" s="30">
        <v>45370</v>
      </c>
      <c r="F440" s="31">
        <v>45644</v>
      </c>
      <c r="G440" s="32">
        <v>36000000</v>
      </c>
      <c r="H440" s="33">
        <v>8000000</v>
      </c>
      <c r="I440" s="33">
        <f t="shared" si="12"/>
        <v>28000000</v>
      </c>
      <c r="J440" s="34" t="s">
        <v>4761</v>
      </c>
      <c r="K440" s="34" t="s">
        <v>4758</v>
      </c>
      <c r="L440" s="35">
        <f t="shared" si="13"/>
        <v>0.22222222222222221</v>
      </c>
      <c r="M440" s="36" t="s">
        <v>3913</v>
      </c>
      <c r="N440" s="12" t="s">
        <v>923</v>
      </c>
    </row>
    <row r="441" spans="1:14" ht="57" customHeight="1" x14ac:dyDescent="0.25">
      <c r="A441" s="53" t="s">
        <v>5636</v>
      </c>
      <c r="B441" s="51" t="s">
        <v>2519</v>
      </c>
      <c r="C441" s="54">
        <v>22949953</v>
      </c>
      <c r="D441" s="55" t="s">
        <v>5637</v>
      </c>
      <c r="E441" s="30">
        <v>45370</v>
      </c>
      <c r="F441" s="31">
        <v>45644</v>
      </c>
      <c r="G441" s="32">
        <v>45000000</v>
      </c>
      <c r="H441" s="33">
        <v>5000000</v>
      </c>
      <c r="I441" s="33">
        <f t="shared" si="12"/>
        <v>40000000</v>
      </c>
      <c r="J441" s="34" t="s">
        <v>4761</v>
      </c>
      <c r="K441" s="34" t="s">
        <v>4758</v>
      </c>
      <c r="L441" s="35">
        <f t="shared" si="13"/>
        <v>0.1111111111111111</v>
      </c>
      <c r="M441" s="36" t="s">
        <v>3914</v>
      </c>
      <c r="N441" s="12" t="s">
        <v>923</v>
      </c>
    </row>
    <row r="442" spans="1:14" ht="57" customHeight="1" x14ac:dyDescent="0.25">
      <c r="A442" s="53" t="s">
        <v>5638</v>
      </c>
      <c r="B442" s="51" t="s">
        <v>2520</v>
      </c>
      <c r="C442" s="54">
        <v>92549997</v>
      </c>
      <c r="D442" s="55" t="s">
        <v>5639</v>
      </c>
      <c r="E442" s="30">
        <v>45370</v>
      </c>
      <c r="F442" s="31">
        <v>45644</v>
      </c>
      <c r="G442" s="32">
        <v>67500000</v>
      </c>
      <c r="H442" s="33">
        <v>15000000</v>
      </c>
      <c r="I442" s="33">
        <f t="shared" si="12"/>
        <v>52500000</v>
      </c>
      <c r="J442" s="34" t="s">
        <v>4761</v>
      </c>
      <c r="K442" s="34" t="s">
        <v>4758</v>
      </c>
      <c r="L442" s="35">
        <f t="shared" si="13"/>
        <v>0.22222222222222221</v>
      </c>
      <c r="M442" s="36" t="s">
        <v>3915</v>
      </c>
      <c r="N442" s="12" t="s">
        <v>923</v>
      </c>
    </row>
    <row r="443" spans="1:14" ht="57" customHeight="1" x14ac:dyDescent="0.25">
      <c r="A443" s="53" t="s">
        <v>5640</v>
      </c>
      <c r="B443" s="51" t="s">
        <v>2521</v>
      </c>
      <c r="C443" s="54">
        <v>73203583</v>
      </c>
      <c r="D443" s="55" t="s">
        <v>5641</v>
      </c>
      <c r="E443" s="30">
        <v>45370</v>
      </c>
      <c r="F443" s="31">
        <v>45644</v>
      </c>
      <c r="G443" s="32">
        <v>36000000</v>
      </c>
      <c r="H443" s="33">
        <v>4000000</v>
      </c>
      <c r="I443" s="33">
        <f t="shared" si="12"/>
        <v>32000000</v>
      </c>
      <c r="J443" s="34" t="s">
        <v>4761</v>
      </c>
      <c r="K443" s="34" t="s">
        <v>4758</v>
      </c>
      <c r="L443" s="35">
        <f t="shared" si="13"/>
        <v>0.1111111111111111</v>
      </c>
      <c r="M443" s="36" t="s">
        <v>3916</v>
      </c>
      <c r="N443" s="12" t="s">
        <v>923</v>
      </c>
    </row>
    <row r="444" spans="1:14" ht="57" customHeight="1" x14ac:dyDescent="0.25">
      <c r="A444" s="53" t="s">
        <v>5642</v>
      </c>
      <c r="B444" s="51" t="s">
        <v>2522</v>
      </c>
      <c r="C444" s="54">
        <v>1042351008</v>
      </c>
      <c r="D444" s="55" t="s">
        <v>5643</v>
      </c>
      <c r="E444" s="30">
        <v>45370</v>
      </c>
      <c r="F444" s="31">
        <v>45644</v>
      </c>
      <c r="G444" s="32">
        <v>54000000</v>
      </c>
      <c r="H444" s="33">
        <v>6000000</v>
      </c>
      <c r="I444" s="33">
        <f t="shared" si="12"/>
        <v>48000000</v>
      </c>
      <c r="J444" s="34" t="s">
        <v>4761</v>
      </c>
      <c r="K444" s="34" t="s">
        <v>4758</v>
      </c>
      <c r="L444" s="35">
        <f t="shared" si="13"/>
        <v>0.1111111111111111</v>
      </c>
      <c r="M444" s="36" t="s">
        <v>3917</v>
      </c>
      <c r="N444" s="12" t="s">
        <v>923</v>
      </c>
    </row>
    <row r="445" spans="1:14" ht="57" customHeight="1" x14ac:dyDescent="0.25">
      <c r="A445" s="53" t="s">
        <v>5644</v>
      </c>
      <c r="B445" s="51" t="s">
        <v>2212</v>
      </c>
      <c r="C445" s="54">
        <v>1065600750</v>
      </c>
      <c r="D445" s="55" t="s">
        <v>5645</v>
      </c>
      <c r="E445" s="30">
        <v>45370</v>
      </c>
      <c r="F445" s="31">
        <v>45644</v>
      </c>
      <c r="G445" s="32">
        <v>49500000</v>
      </c>
      <c r="H445" s="33">
        <v>11000000</v>
      </c>
      <c r="I445" s="33">
        <f t="shared" si="12"/>
        <v>38500000</v>
      </c>
      <c r="J445" s="34" t="s">
        <v>4761</v>
      </c>
      <c r="K445" s="34" t="s">
        <v>4758</v>
      </c>
      <c r="L445" s="35">
        <f t="shared" si="13"/>
        <v>0.22222222222222221</v>
      </c>
      <c r="M445" s="36" t="s">
        <v>3918</v>
      </c>
      <c r="N445" s="12" t="s">
        <v>923</v>
      </c>
    </row>
    <row r="446" spans="1:14" ht="57" customHeight="1" x14ac:dyDescent="0.25">
      <c r="A446" s="53" t="s">
        <v>5646</v>
      </c>
      <c r="B446" s="51" t="s">
        <v>2523</v>
      </c>
      <c r="C446" s="54">
        <v>37576947</v>
      </c>
      <c r="D446" s="55" t="s">
        <v>5647</v>
      </c>
      <c r="E446" s="30">
        <v>45370</v>
      </c>
      <c r="F446" s="31">
        <v>45644</v>
      </c>
      <c r="G446" s="32">
        <v>36000000</v>
      </c>
      <c r="H446" s="33">
        <v>4000000</v>
      </c>
      <c r="I446" s="33">
        <f t="shared" si="12"/>
        <v>32000000</v>
      </c>
      <c r="J446" s="34" t="s">
        <v>4761</v>
      </c>
      <c r="K446" s="34" t="s">
        <v>4758</v>
      </c>
      <c r="L446" s="35">
        <f t="shared" si="13"/>
        <v>0.1111111111111111</v>
      </c>
      <c r="M446" s="36" t="s">
        <v>3919</v>
      </c>
      <c r="N446" s="12" t="s">
        <v>923</v>
      </c>
    </row>
    <row r="447" spans="1:14" ht="57" customHeight="1" x14ac:dyDescent="0.25">
      <c r="A447" s="53" t="s">
        <v>5648</v>
      </c>
      <c r="B447" s="51" t="s">
        <v>2524</v>
      </c>
      <c r="C447" s="54">
        <v>22956944</v>
      </c>
      <c r="D447" s="55" t="s">
        <v>5649</v>
      </c>
      <c r="E447" s="30">
        <v>45370</v>
      </c>
      <c r="F447" s="31">
        <v>45644</v>
      </c>
      <c r="G447" s="32">
        <v>22500000</v>
      </c>
      <c r="H447" s="33" t="s">
        <v>4890</v>
      </c>
      <c r="I447" s="33">
        <f t="shared" si="12"/>
        <v>22500000</v>
      </c>
      <c r="J447" s="34" t="s">
        <v>4761</v>
      </c>
      <c r="K447" s="34" t="s">
        <v>4758</v>
      </c>
      <c r="L447" s="35">
        <f t="shared" si="13"/>
        <v>0</v>
      </c>
      <c r="M447" s="36" t="s">
        <v>3920</v>
      </c>
      <c r="N447" s="12" t="s">
        <v>926</v>
      </c>
    </row>
    <row r="448" spans="1:14" ht="57" customHeight="1" x14ac:dyDescent="0.25">
      <c r="A448" s="53" t="s">
        <v>5650</v>
      </c>
      <c r="B448" s="51" t="s">
        <v>2525</v>
      </c>
      <c r="C448" s="54">
        <v>45524613</v>
      </c>
      <c r="D448" s="55" t="s">
        <v>4751</v>
      </c>
      <c r="E448" s="30">
        <v>45370</v>
      </c>
      <c r="F448" s="31">
        <v>45644</v>
      </c>
      <c r="G448" s="32">
        <v>36000000</v>
      </c>
      <c r="H448" s="33">
        <v>4000000</v>
      </c>
      <c r="I448" s="33">
        <f t="shared" si="12"/>
        <v>32000000</v>
      </c>
      <c r="J448" s="34" t="s">
        <v>4761</v>
      </c>
      <c r="K448" s="34" t="s">
        <v>4758</v>
      </c>
      <c r="L448" s="35">
        <f t="shared" si="13"/>
        <v>0.1111111111111111</v>
      </c>
      <c r="M448" s="36" t="s">
        <v>3921</v>
      </c>
      <c r="N448" s="12" t="s">
        <v>923</v>
      </c>
    </row>
    <row r="449" spans="1:14" ht="57" customHeight="1" x14ac:dyDescent="0.25">
      <c r="A449" s="53" t="s">
        <v>5651</v>
      </c>
      <c r="B449" s="51" t="s">
        <v>2526</v>
      </c>
      <c r="C449" s="54">
        <v>73214441</v>
      </c>
      <c r="D449" s="55" t="s">
        <v>5652</v>
      </c>
      <c r="E449" s="30">
        <v>45370</v>
      </c>
      <c r="F449" s="31">
        <v>45644</v>
      </c>
      <c r="G449" s="32">
        <v>36000000</v>
      </c>
      <c r="H449" s="33">
        <v>4000000</v>
      </c>
      <c r="I449" s="33">
        <f t="shared" si="12"/>
        <v>32000000</v>
      </c>
      <c r="J449" s="34" t="s">
        <v>4761</v>
      </c>
      <c r="K449" s="34" t="s">
        <v>4758</v>
      </c>
      <c r="L449" s="35">
        <f t="shared" si="13"/>
        <v>0.1111111111111111</v>
      </c>
      <c r="M449" s="36" t="s">
        <v>3922</v>
      </c>
      <c r="N449" s="12" t="s">
        <v>923</v>
      </c>
    </row>
    <row r="450" spans="1:14" ht="57" customHeight="1" x14ac:dyDescent="0.25">
      <c r="A450" s="53" t="s">
        <v>5653</v>
      </c>
      <c r="B450" s="51" t="s">
        <v>2527</v>
      </c>
      <c r="C450" s="54">
        <v>1143370745</v>
      </c>
      <c r="D450" s="55" t="s">
        <v>4753</v>
      </c>
      <c r="E450" s="30">
        <v>45370</v>
      </c>
      <c r="F450" s="31">
        <v>45644</v>
      </c>
      <c r="G450" s="32">
        <v>22500000</v>
      </c>
      <c r="H450" s="33" t="s">
        <v>4890</v>
      </c>
      <c r="I450" s="33">
        <f t="shared" si="12"/>
        <v>22500000</v>
      </c>
      <c r="J450" s="34" t="s">
        <v>4761</v>
      </c>
      <c r="K450" s="34" t="s">
        <v>4758</v>
      </c>
      <c r="L450" s="35">
        <f t="shared" si="13"/>
        <v>0</v>
      </c>
      <c r="M450" s="36" t="s">
        <v>3923</v>
      </c>
      <c r="N450" s="12" t="s">
        <v>923</v>
      </c>
    </row>
    <row r="451" spans="1:14" ht="57" customHeight="1" x14ac:dyDescent="0.25">
      <c r="A451" s="53" t="s">
        <v>5654</v>
      </c>
      <c r="B451" s="51" t="s">
        <v>2264</v>
      </c>
      <c r="C451" s="54">
        <v>1052975126</v>
      </c>
      <c r="D451" s="55" t="s">
        <v>5655</v>
      </c>
      <c r="E451" s="30">
        <v>45370</v>
      </c>
      <c r="F451" s="31">
        <v>45553</v>
      </c>
      <c r="G451" s="32">
        <v>0</v>
      </c>
      <c r="H451" s="33" t="s">
        <v>4890</v>
      </c>
      <c r="I451" s="33">
        <f t="shared" si="12"/>
        <v>0</v>
      </c>
      <c r="J451" s="34" t="s">
        <v>4761</v>
      </c>
      <c r="K451" s="34" t="s">
        <v>4758</v>
      </c>
      <c r="L451" s="35" t="e">
        <f t="shared" si="13"/>
        <v>#DIV/0!</v>
      </c>
      <c r="M451" s="36" t="s">
        <v>3924</v>
      </c>
      <c r="N451" s="12" t="s">
        <v>923</v>
      </c>
    </row>
    <row r="452" spans="1:14" ht="57" customHeight="1" x14ac:dyDescent="0.25">
      <c r="A452" s="53" t="s">
        <v>5656</v>
      </c>
      <c r="B452" s="51" t="s">
        <v>2226</v>
      </c>
      <c r="C452" s="54">
        <v>19470232</v>
      </c>
      <c r="D452" s="55" t="s">
        <v>5657</v>
      </c>
      <c r="E452" s="30">
        <v>0</v>
      </c>
      <c r="F452" s="31">
        <v>0</v>
      </c>
      <c r="G452" s="32">
        <v>60373000</v>
      </c>
      <c r="H452" s="33" t="s">
        <v>4890</v>
      </c>
      <c r="I452" s="33">
        <f t="shared" si="12"/>
        <v>60373000</v>
      </c>
      <c r="J452" s="34" t="s">
        <v>4761</v>
      </c>
      <c r="K452" s="34" t="s">
        <v>4758</v>
      </c>
      <c r="L452" s="35">
        <f t="shared" si="13"/>
        <v>0</v>
      </c>
      <c r="M452" s="36" t="s">
        <v>3925</v>
      </c>
      <c r="N452" s="12" t="s">
        <v>923</v>
      </c>
    </row>
    <row r="453" spans="1:14" ht="57" customHeight="1" x14ac:dyDescent="0.25">
      <c r="A453" s="53" t="s">
        <v>5658</v>
      </c>
      <c r="B453" s="51" t="s">
        <v>2524</v>
      </c>
      <c r="C453" s="54">
        <v>1052085186</v>
      </c>
      <c r="D453" s="55" t="s">
        <v>5659</v>
      </c>
      <c r="E453" s="30">
        <v>0</v>
      </c>
      <c r="F453" s="31">
        <v>0</v>
      </c>
      <c r="G453" s="32">
        <v>60373000</v>
      </c>
      <c r="H453" s="33" t="s">
        <v>4890</v>
      </c>
      <c r="I453" s="33">
        <f t="shared" ref="I453:I516" si="14">+G453-H453</f>
        <v>60373000</v>
      </c>
      <c r="J453" s="34" t="s">
        <v>4761</v>
      </c>
      <c r="K453" s="34" t="s">
        <v>4758</v>
      </c>
      <c r="L453" s="35">
        <f t="shared" ref="L453:L516" si="15">+H453/G453</f>
        <v>0</v>
      </c>
      <c r="M453" s="36" t="s">
        <v>3920</v>
      </c>
      <c r="N453" s="12" t="s">
        <v>926</v>
      </c>
    </row>
    <row r="454" spans="1:14" ht="57" customHeight="1" x14ac:dyDescent="0.25">
      <c r="A454" s="53" t="s">
        <v>5660</v>
      </c>
      <c r="B454" s="51" t="s">
        <v>2528</v>
      </c>
      <c r="C454" s="54">
        <v>1052080483</v>
      </c>
      <c r="D454" s="55" t="s">
        <v>5661</v>
      </c>
      <c r="E454" s="30">
        <v>0</v>
      </c>
      <c r="F454" s="31">
        <v>0</v>
      </c>
      <c r="G454" s="32">
        <v>30000000</v>
      </c>
      <c r="H454" s="33" t="s">
        <v>4890</v>
      </c>
      <c r="I454" s="33">
        <f t="shared" si="14"/>
        <v>30000000</v>
      </c>
      <c r="J454" s="34" t="s">
        <v>4761</v>
      </c>
      <c r="K454" s="34" t="s">
        <v>4758</v>
      </c>
      <c r="L454" s="35">
        <f t="shared" si="15"/>
        <v>0</v>
      </c>
      <c r="M454" s="36" t="s">
        <v>3926</v>
      </c>
      <c r="N454" s="12" t="s">
        <v>923</v>
      </c>
    </row>
    <row r="455" spans="1:14" ht="57" customHeight="1" x14ac:dyDescent="0.25">
      <c r="A455" s="53" t="s">
        <v>5662</v>
      </c>
      <c r="B455" s="51" t="s">
        <v>2529</v>
      </c>
      <c r="C455" s="54">
        <v>1050960503</v>
      </c>
      <c r="D455" s="55" t="s">
        <v>5663</v>
      </c>
      <c r="E455" s="30">
        <v>0</v>
      </c>
      <c r="F455" s="31">
        <v>0</v>
      </c>
      <c r="G455" s="32">
        <v>26400000</v>
      </c>
      <c r="H455" s="33" t="s">
        <v>4890</v>
      </c>
      <c r="I455" s="33">
        <f t="shared" si="14"/>
        <v>26400000</v>
      </c>
      <c r="J455" s="34" t="s">
        <v>4761</v>
      </c>
      <c r="K455" s="34" t="s">
        <v>4758</v>
      </c>
      <c r="L455" s="35">
        <f t="shared" si="15"/>
        <v>0</v>
      </c>
      <c r="M455" s="36" t="s">
        <v>3927</v>
      </c>
      <c r="N455" s="12" t="s">
        <v>923</v>
      </c>
    </row>
    <row r="456" spans="1:14" ht="57" customHeight="1" x14ac:dyDescent="0.25">
      <c r="A456" s="53" t="s">
        <v>5664</v>
      </c>
      <c r="B456" s="51" t="s">
        <v>2530</v>
      </c>
      <c r="C456" s="54">
        <v>1143367331</v>
      </c>
      <c r="D456" s="55" t="s">
        <v>5665</v>
      </c>
      <c r="E456" s="30">
        <v>45370</v>
      </c>
      <c r="F456" s="31">
        <v>45644</v>
      </c>
      <c r="G456" s="32">
        <v>27000000</v>
      </c>
      <c r="H456" s="33" t="s">
        <v>4890</v>
      </c>
      <c r="I456" s="33">
        <f t="shared" si="14"/>
        <v>27000000</v>
      </c>
      <c r="J456" s="34" t="s">
        <v>4761</v>
      </c>
      <c r="K456" s="34" t="s">
        <v>4758</v>
      </c>
      <c r="L456" s="35">
        <f t="shared" si="15"/>
        <v>0</v>
      </c>
      <c r="M456" s="36" t="s">
        <v>3928</v>
      </c>
      <c r="N456" s="12" t="s">
        <v>923</v>
      </c>
    </row>
    <row r="457" spans="1:14" ht="57" customHeight="1" x14ac:dyDescent="0.25">
      <c r="A457" s="53" t="s">
        <v>5666</v>
      </c>
      <c r="B457" s="51" t="s">
        <v>2531</v>
      </c>
      <c r="C457" s="54">
        <v>32699560</v>
      </c>
      <c r="D457" s="55" t="s">
        <v>5667</v>
      </c>
      <c r="E457" s="30">
        <v>45370</v>
      </c>
      <c r="F457" s="31">
        <v>45553</v>
      </c>
      <c r="G457" s="32">
        <v>27000000</v>
      </c>
      <c r="H457" s="33">
        <v>4500000</v>
      </c>
      <c r="I457" s="33">
        <f t="shared" si="14"/>
        <v>22500000</v>
      </c>
      <c r="J457" s="34" t="s">
        <v>4761</v>
      </c>
      <c r="K457" s="34" t="s">
        <v>4758</v>
      </c>
      <c r="L457" s="35">
        <f t="shared" si="15"/>
        <v>0.16666666666666666</v>
      </c>
      <c r="M457" s="36" t="s">
        <v>3929</v>
      </c>
      <c r="N457" s="12" t="s">
        <v>923</v>
      </c>
    </row>
    <row r="458" spans="1:14" ht="57" customHeight="1" x14ac:dyDescent="0.25">
      <c r="A458" s="53" t="s">
        <v>5668</v>
      </c>
      <c r="B458" s="51" t="s">
        <v>2196</v>
      </c>
      <c r="C458" s="54">
        <v>32664322</v>
      </c>
      <c r="D458" s="55" t="s">
        <v>5669</v>
      </c>
      <c r="E458" s="30">
        <v>45370</v>
      </c>
      <c r="F458" s="31">
        <v>45553</v>
      </c>
      <c r="G458" s="32">
        <v>27000000</v>
      </c>
      <c r="H458" s="33">
        <v>4500000</v>
      </c>
      <c r="I458" s="33">
        <f t="shared" si="14"/>
        <v>22500000</v>
      </c>
      <c r="J458" s="34" t="s">
        <v>4761</v>
      </c>
      <c r="K458" s="34" t="s">
        <v>4758</v>
      </c>
      <c r="L458" s="35">
        <f t="shared" si="15"/>
        <v>0.16666666666666666</v>
      </c>
      <c r="M458" s="36" t="s">
        <v>3930</v>
      </c>
      <c r="N458" s="12" t="s">
        <v>923</v>
      </c>
    </row>
    <row r="459" spans="1:14" ht="57" customHeight="1" x14ac:dyDescent="0.25">
      <c r="A459" s="53" t="s">
        <v>5670</v>
      </c>
      <c r="B459" s="51" t="s">
        <v>2532</v>
      </c>
      <c r="C459" s="54">
        <v>1047406271</v>
      </c>
      <c r="D459" s="55" t="s">
        <v>5671</v>
      </c>
      <c r="E459" s="30">
        <v>45370</v>
      </c>
      <c r="F459" s="31">
        <v>45553</v>
      </c>
      <c r="G459" s="32">
        <v>24000000</v>
      </c>
      <c r="H459" s="33" t="s">
        <v>4890</v>
      </c>
      <c r="I459" s="33">
        <f t="shared" si="14"/>
        <v>24000000</v>
      </c>
      <c r="J459" s="34" t="s">
        <v>4761</v>
      </c>
      <c r="K459" s="34" t="s">
        <v>4758</v>
      </c>
      <c r="L459" s="35">
        <f t="shared" si="15"/>
        <v>0</v>
      </c>
      <c r="M459" s="36" t="s">
        <v>3931</v>
      </c>
      <c r="N459" s="12" t="s">
        <v>923</v>
      </c>
    </row>
    <row r="460" spans="1:14" ht="57" customHeight="1" x14ac:dyDescent="0.25">
      <c r="A460" s="53" t="s">
        <v>5672</v>
      </c>
      <c r="B460" s="51" t="s">
        <v>2533</v>
      </c>
      <c r="C460" s="54">
        <v>33203146</v>
      </c>
      <c r="D460" s="55" t="s">
        <v>5673</v>
      </c>
      <c r="E460" s="30">
        <v>45371</v>
      </c>
      <c r="F460" s="31">
        <v>45554</v>
      </c>
      <c r="G460" s="32">
        <v>0</v>
      </c>
      <c r="H460" s="33" t="s">
        <v>4890</v>
      </c>
      <c r="I460" s="33">
        <f t="shared" si="14"/>
        <v>0</v>
      </c>
      <c r="J460" s="34" t="s">
        <v>4761</v>
      </c>
      <c r="K460" s="34" t="s">
        <v>4758</v>
      </c>
      <c r="L460" s="35" t="e">
        <f t="shared" si="15"/>
        <v>#DIV/0!</v>
      </c>
      <c r="M460" s="36" t="s">
        <v>3932</v>
      </c>
      <c r="N460" s="12" t="s">
        <v>923</v>
      </c>
    </row>
    <row r="461" spans="1:14" ht="57" customHeight="1" x14ac:dyDescent="0.25">
      <c r="A461" s="53" t="s">
        <v>5674</v>
      </c>
      <c r="B461" s="51" t="s">
        <v>2534</v>
      </c>
      <c r="C461" s="54">
        <v>73561270</v>
      </c>
      <c r="D461" s="55" t="s">
        <v>3388</v>
      </c>
      <c r="E461" s="30">
        <v>45371</v>
      </c>
      <c r="F461" s="31">
        <v>45645</v>
      </c>
      <c r="G461" s="32">
        <v>40500000</v>
      </c>
      <c r="H461" s="33">
        <v>9000000</v>
      </c>
      <c r="I461" s="33">
        <f t="shared" si="14"/>
        <v>31500000</v>
      </c>
      <c r="J461" s="34" t="s">
        <v>4761</v>
      </c>
      <c r="K461" s="34" t="s">
        <v>4758</v>
      </c>
      <c r="L461" s="35">
        <f t="shared" si="15"/>
        <v>0.22222222222222221</v>
      </c>
      <c r="M461" s="36" t="s">
        <v>3933</v>
      </c>
      <c r="N461" s="12" t="s">
        <v>923</v>
      </c>
    </row>
    <row r="462" spans="1:14" ht="57" customHeight="1" x14ac:dyDescent="0.25">
      <c r="A462" s="53" t="s">
        <v>5675</v>
      </c>
      <c r="B462" s="51" t="s">
        <v>59</v>
      </c>
      <c r="C462" s="54">
        <v>1048607545</v>
      </c>
      <c r="D462" s="55" t="s">
        <v>243</v>
      </c>
      <c r="E462" s="30">
        <v>45371</v>
      </c>
      <c r="F462" s="31">
        <v>45645</v>
      </c>
      <c r="G462" s="32">
        <v>31500000</v>
      </c>
      <c r="H462" s="33" t="s">
        <v>4890</v>
      </c>
      <c r="I462" s="33">
        <f t="shared" si="14"/>
        <v>31500000</v>
      </c>
      <c r="J462" s="34" t="s">
        <v>4761</v>
      </c>
      <c r="K462" s="34" t="s">
        <v>4758</v>
      </c>
      <c r="L462" s="35">
        <f t="shared" si="15"/>
        <v>0</v>
      </c>
      <c r="M462" s="36" t="s">
        <v>3934</v>
      </c>
      <c r="N462" s="12" t="s">
        <v>923</v>
      </c>
    </row>
    <row r="463" spans="1:14" ht="57" customHeight="1" x14ac:dyDescent="0.25">
      <c r="A463" s="53" t="s">
        <v>5676</v>
      </c>
      <c r="B463" s="51" t="s">
        <v>2284</v>
      </c>
      <c r="C463" s="54">
        <v>19768008</v>
      </c>
      <c r="D463" s="55" t="s">
        <v>5677</v>
      </c>
      <c r="E463" s="30">
        <v>45371</v>
      </c>
      <c r="F463" s="31">
        <v>45645</v>
      </c>
      <c r="G463" s="32">
        <v>27000000</v>
      </c>
      <c r="H463" s="33" t="s">
        <v>4890</v>
      </c>
      <c r="I463" s="33">
        <f t="shared" si="14"/>
        <v>27000000</v>
      </c>
      <c r="J463" s="34" t="s">
        <v>4761</v>
      </c>
      <c r="K463" s="34" t="s">
        <v>4758</v>
      </c>
      <c r="L463" s="35">
        <f t="shared" si="15"/>
        <v>0</v>
      </c>
      <c r="M463" s="36" t="s">
        <v>3935</v>
      </c>
      <c r="N463" s="12" t="s">
        <v>923</v>
      </c>
    </row>
    <row r="464" spans="1:14" ht="57" customHeight="1" x14ac:dyDescent="0.25">
      <c r="A464" s="53" t="s">
        <v>5678</v>
      </c>
      <c r="B464" s="51" t="s">
        <v>2266</v>
      </c>
      <c r="C464" s="54">
        <v>11143374589</v>
      </c>
      <c r="D464" s="55" t="s">
        <v>5679</v>
      </c>
      <c r="E464" s="30">
        <v>45371</v>
      </c>
      <c r="F464" s="31">
        <v>45645</v>
      </c>
      <c r="G464" s="32">
        <v>27000000</v>
      </c>
      <c r="H464" s="33">
        <v>6000000</v>
      </c>
      <c r="I464" s="33">
        <f t="shared" si="14"/>
        <v>21000000</v>
      </c>
      <c r="J464" s="34" t="s">
        <v>4761</v>
      </c>
      <c r="K464" s="34" t="s">
        <v>4758</v>
      </c>
      <c r="L464" s="35">
        <f t="shared" si="15"/>
        <v>0.22222222222222221</v>
      </c>
      <c r="M464" s="36" t="s">
        <v>3936</v>
      </c>
      <c r="N464" s="12" t="s">
        <v>926</v>
      </c>
    </row>
    <row r="465" spans="1:14" ht="57" customHeight="1" x14ac:dyDescent="0.25">
      <c r="A465" s="53" t="s">
        <v>5680</v>
      </c>
      <c r="B465" s="51" t="s">
        <v>2437</v>
      </c>
      <c r="C465" s="54">
        <v>73202568</v>
      </c>
      <c r="D465" s="55" t="s">
        <v>5681</v>
      </c>
      <c r="E465" s="30">
        <v>45371</v>
      </c>
      <c r="F465" s="31">
        <v>45645</v>
      </c>
      <c r="G465" s="32">
        <v>36000000</v>
      </c>
      <c r="H465" s="33">
        <v>8000000</v>
      </c>
      <c r="I465" s="33">
        <f t="shared" si="14"/>
        <v>28000000</v>
      </c>
      <c r="J465" s="34" t="s">
        <v>4761</v>
      </c>
      <c r="K465" s="34" t="s">
        <v>4758</v>
      </c>
      <c r="L465" s="35">
        <f t="shared" si="15"/>
        <v>0.22222222222222221</v>
      </c>
      <c r="M465" s="36" t="s">
        <v>3937</v>
      </c>
      <c r="N465" s="12" t="s">
        <v>923</v>
      </c>
    </row>
    <row r="466" spans="1:14" ht="57" customHeight="1" x14ac:dyDescent="0.25">
      <c r="A466" s="53" t="s">
        <v>5682</v>
      </c>
      <c r="B466" s="51" t="s">
        <v>2535</v>
      </c>
      <c r="C466" s="54">
        <v>73568618</v>
      </c>
      <c r="D466" s="55" t="s">
        <v>5683</v>
      </c>
      <c r="E466" s="30">
        <v>45371</v>
      </c>
      <c r="F466" s="31">
        <v>45645</v>
      </c>
      <c r="G466" s="32">
        <v>22500000</v>
      </c>
      <c r="H466" s="33">
        <v>2500000</v>
      </c>
      <c r="I466" s="33">
        <f t="shared" si="14"/>
        <v>20000000</v>
      </c>
      <c r="J466" s="34" t="s">
        <v>4761</v>
      </c>
      <c r="K466" s="34" t="s">
        <v>4758</v>
      </c>
      <c r="L466" s="35">
        <f t="shared" si="15"/>
        <v>0.1111111111111111</v>
      </c>
      <c r="M466" s="36" t="s">
        <v>3938</v>
      </c>
      <c r="N466" s="12" t="s">
        <v>923</v>
      </c>
    </row>
    <row r="467" spans="1:14" ht="57" customHeight="1" x14ac:dyDescent="0.25">
      <c r="A467" s="53" t="s">
        <v>5684</v>
      </c>
      <c r="B467" s="51" t="s">
        <v>2536</v>
      </c>
      <c r="C467" s="54">
        <v>73195845</v>
      </c>
      <c r="D467" s="55" t="s">
        <v>3278</v>
      </c>
      <c r="E467" s="30">
        <v>45371</v>
      </c>
      <c r="F467" s="31">
        <v>45645</v>
      </c>
      <c r="G467" s="32">
        <v>36000000</v>
      </c>
      <c r="H467" s="33">
        <v>4000000</v>
      </c>
      <c r="I467" s="33">
        <f t="shared" si="14"/>
        <v>32000000</v>
      </c>
      <c r="J467" s="34" t="s">
        <v>4761</v>
      </c>
      <c r="K467" s="34" t="s">
        <v>4758</v>
      </c>
      <c r="L467" s="35">
        <f t="shared" si="15"/>
        <v>0.1111111111111111</v>
      </c>
      <c r="M467" s="36" t="s">
        <v>3939</v>
      </c>
      <c r="N467" s="12" t="s">
        <v>923</v>
      </c>
    </row>
    <row r="468" spans="1:14" ht="57" customHeight="1" x14ac:dyDescent="0.25">
      <c r="A468" s="53" t="s">
        <v>5685</v>
      </c>
      <c r="B468" s="51" t="s">
        <v>2284</v>
      </c>
      <c r="C468" s="54">
        <v>45458649</v>
      </c>
      <c r="D468" s="55" t="s">
        <v>5686</v>
      </c>
      <c r="E468" s="30">
        <v>45371</v>
      </c>
      <c r="F468" s="31">
        <v>45554</v>
      </c>
      <c r="G468" s="32">
        <v>0</v>
      </c>
      <c r="H468" s="33" t="s">
        <v>4890</v>
      </c>
      <c r="I468" s="33">
        <f t="shared" si="14"/>
        <v>0</v>
      </c>
      <c r="J468" s="34" t="s">
        <v>4761</v>
      </c>
      <c r="K468" s="34" t="s">
        <v>4758</v>
      </c>
      <c r="L468" s="35" t="e">
        <f t="shared" si="15"/>
        <v>#DIV/0!</v>
      </c>
      <c r="M468" s="36" t="s">
        <v>3940</v>
      </c>
      <c r="N468" s="12" t="s">
        <v>923</v>
      </c>
    </row>
    <row r="469" spans="1:14" ht="57" customHeight="1" x14ac:dyDescent="0.25">
      <c r="A469" s="53" t="s">
        <v>5687</v>
      </c>
      <c r="B469" s="51" t="s">
        <v>2231</v>
      </c>
      <c r="C469" s="54">
        <v>1047497949</v>
      </c>
      <c r="D469" s="55" t="s">
        <v>5688</v>
      </c>
      <c r="E469" s="30">
        <v>45371</v>
      </c>
      <c r="F469" s="31">
        <v>45645</v>
      </c>
      <c r="G469" s="32">
        <v>36000000</v>
      </c>
      <c r="H469" s="33">
        <v>4000000</v>
      </c>
      <c r="I469" s="33">
        <f t="shared" si="14"/>
        <v>32000000</v>
      </c>
      <c r="J469" s="34" t="s">
        <v>4761</v>
      </c>
      <c r="K469" s="34" t="s">
        <v>4758</v>
      </c>
      <c r="L469" s="35">
        <f t="shared" si="15"/>
        <v>0.1111111111111111</v>
      </c>
      <c r="M469" s="36" t="s">
        <v>3941</v>
      </c>
      <c r="N469" s="12" t="s">
        <v>926</v>
      </c>
    </row>
    <row r="470" spans="1:14" ht="57" customHeight="1" x14ac:dyDescent="0.25">
      <c r="A470" s="53" t="s">
        <v>5689</v>
      </c>
      <c r="B470" s="51" t="s">
        <v>2537</v>
      </c>
      <c r="C470" s="54">
        <v>1148449460</v>
      </c>
      <c r="D470" s="55" t="s">
        <v>5690</v>
      </c>
      <c r="E470" s="30">
        <v>45371</v>
      </c>
      <c r="F470" s="31">
        <v>45645</v>
      </c>
      <c r="G470" s="32">
        <v>22500000</v>
      </c>
      <c r="H470" s="33">
        <v>2500000</v>
      </c>
      <c r="I470" s="33">
        <f t="shared" si="14"/>
        <v>20000000</v>
      </c>
      <c r="J470" s="34" t="s">
        <v>4761</v>
      </c>
      <c r="K470" s="34" t="s">
        <v>4758</v>
      </c>
      <c r="L470" s="35">
        <f t="shared" si="15"/>
        <v>0.1111111111111111</v>
      </c>
      <c r="M470" s="36" t="s">
        <v>3942</v>
      </c>
      <c r="N470" s="12" t="s">
        <v>923</v>
      </c>
    </row>
    <row r="471" spans="1:14" ht="57" customHeight="1" x14ac:dyDescent="0.25">
      <c r="A471" s="53" t="s">
        <v>5691</v>
      </c>
      <c r="B471" s="51" t="s">
        <v>2538</v>
      </c>
      <c r="C471" s="54">
        <v>1128056963</v>
      </c>
      <c r="D471" s="55" t="s">
        <v>5692</v>
      </c>
      <c r="E471" s="30">
        <v>45371</v>
      </c>
      <c r="F471" s="31">
        <v>45554</v>
      </c>
      <c r="G471" s="32">
        <v>27000000</v>
      </c>
      <c r="H471" s="33" t="s">
        <v>4890</v>
      </c>
      <c r="I471" s="33">
        <f t="shared" si="14"/>
        <v>27000000</v>
      </c>
      <c r="J471" s="34" t="s">
        <v>4761</v>
      </c>
      <c r="K471" s="34" t="s">
        <v>4758</v>
      </c>
      <c r="L471" s="35">
        <f t="shared" si="15"/>
        <v>0</v>
      </c>
      <c r="M471" s="36" t="s">
        <v>3943</v>
      </c>
      <c r="N471" s="12" t="s">
        <v>923</v>
      </c>
    </row>
    <row r="472" spans="1:14" ht="57" customHeight="1" x14ac:dyDescent="0.25">
      <c r="A472" s="53" t="s">
        <v>5693</v>
      </c>
      <c r="B472" s="51" t="s">
        <v>2539</v>
      </c>
      <c r="C472" s="54">
        <v>30775623</v>
      </c>
      <c r="D472" s="55" t="s">
        <v>310</v>
      </c>
      <c r="E472" s="30">
        <v>45377</v>
      </c>
      <c r="F472" s="31">
        <v>45651</v>
      </c>
      <c r="G472" s="32">
        <v>27000000</v>
      </c>
      <c r="H472" s="33" t="s">
        <v>4890</v>
      </c>
      <c r="I472" s="33">
        <f t="shared" si="14"/>
        <v>27000000</v>
      </c>
      <c r="J472" s="34" t="s">
        <v>4761</v>
      </c>
      <c r="K472" s="34" t="s">
        <v>4758</v>
      </c>
      <c r="L472" s="35">
        <f t="shared" si="15"/>
        <v>0</v>
      </c>
      <c r="M472" s="36" t="s">
        <v>3944</v>
      </c>
      <c r="N472" s="12" t="s">
        <v>923</v>
      </c>
    </row>
    <row r="473" spans="1:14" ht="57" customHeight="1" x14ac:dyDescent="0.25">
      <c r="A473" s="53" t="s">
        <v>5694</v>
      </c>
      <c r="B473" s="51" t="s">
        <v>2540</v>
      </c>
      <c r="C473" s="54">
        <v>1143253688</v>
      </c>
      <c r="D473" s="55" t="s">
        <v>3247</v>
      </c>
      <c r="E473" s="30">
        <v>45378</v>
      </c>
      <c r="F473" s="31">
        <v>45652</v>
      </c>
      <c r="G473" s="32">
        <v>45000000</v>
      </c>
      <c r="H473" s="33" t="s">
        <v>4890</v>
      </c>
      <c r="I473" s="33">
        <f t="shared" si="14"/>
        <v>45000000</v>
      </c>
      <c r="J473" s="34" t="s">
        <v>4761</v>
      </c>
      <c r="K473" s="34" t="s">
        <v>4758</v>
      </c>
      <c r="L473" s="35">
        <f t="shared" si="15"/>
        <v>0</v>
      </c>
      <c r="M473" s="36" t="s">
        <v>3945</v>
      </c>
      <c r="N473" s="12" t="s">
        <v>923</v>
      </c>
    </row>
    <row r="474" spans="1:14" ht="57" customHeight="1" x14ac:dyDescent="0.25">
      <c r="A474" s="53" t="s">
        <v>5695</v>
      </c>
      <c r="B474" s="51" t="s">
        <v>2541</v>
      </c>
      <c r="C474" s="54">
        <v>1047438709</v>
      </c>
      <c r="D474" s="55" t="s">
        <v>436</v>
      </c>
      <c r="E474" s="30">
        <v>45377</v>
      </c>
      <c r="F474" s="31">
        <v>45651</v>
      </c>
      <c r="G474" s="32">
        <v>31500000</v>
      </c>
      <c r="H474" s="33">
        <v>3500000</v>
      </c>
      <c r="I474" s="33">
        <f t="shared" si="14"/>
        <v>28000000</v>
      </c>
      <c r="J474" s="34" t="s">
        <v>4761</v>
      </c>
      <c r="K474" s="34" t="s">
        <v>4758</v>
      </c>
      <c r="L474" s="35">
        <f t="shared" si="15"/>
        <v>0.1111111111111111</v>
      </c>
      <c r="M474" s="36" t="s">
        <v>3946</v>
      </c>
      <c r="N474" s="12" t="s">
        <v>923</v>
      </c>
    </row>
    <row r="475" spans="1:14" ht="57" customHeight="1" x14ac:dyDescent="0.25">
      <c r="A475" s="53" t="s">
        <v>5696</v>
      </c>
      <c r="B475" s="51" t="s">
        <v>2542</v>
      </c>
      <c r="C475" s="54" t="s">
        <v>5697</v>
      </c>
      <c r="D475" s="55" t="s">
        <v>5698</v>
      </c>
      <c r="E475" s="30">
        <v>45372</v>
      </c>
      <c r="F475" s="31">
        <v>45463</v>
      </c>
      <c r="G475" s="32">
        <v>645600000</v>
      </c>
      <c r="H475" s="33" t="s">
        <v>4890</v>
      </c>
      <c r="I475" s="33">
        <f t="shared" si="14"/>
        <v>645600000</v>
      </c>
      <c r="J475" s="34" t="s">
        <v>4761</v>
      </c>
      <c r="K475" s="34" t="s">
        <v>4758</v>
      </c>
      <c r="L475" s="35">
        <f t="shared" si="15"/>
        <v>0</v>
      </c>
      <c r="M475" s="36" t="s">
        <v>3947</v>
      </c>
      <c r="N475" s="12" t="s">
        <v>923</v>
      </c>
    </row>
    <row r="476" spans="1:14" ht="57" customHeight="1" x14ac:dyDescent="0.25">
      <c r="A476" s="53" t="s">
        <v>5699</v>
      </c>
      <c r="B476" s="51" t="s">
        <v>2543</v>
      </c>
      <c r="C476" s="54">
        <v>1047396192</v>
      </c>
      <c r="D476" s="55" t="s">
        <v>3352</v>
      </c>
      <c r="E476" s="30">
        <v>45378</v>
      </c>
      <c r="F476" s="31">
        <v>45561</v>
      </c>
      <c r="G476" s="32">
        <v>25200000</v>
      </c>
      <c r="H476" s="33" t="s">
        <v>4890</v>
      </c>
      <c r="I476" s="33">
        <f t="shared" si="14"/>
        <v>25200000</v>
      </c>
      <c r="J476" s="34" t="s">
        <v>4761</v>
      </c>
      <c r="K476" s="34" t="s">
        <v>4758</v>
      </c>
      <c r="L476" s="35">
        <f t="shared" si="15"/>
        <v>0</v>
      </c>
      <c r="M476" s="36" t="s">
        <v>3948</v>
      </c>
      <c r="N476" s="12" t="s">
        <v>923</v>
      </c>
    </row>
    <row r="477" spans="1:14" ht="57" customHeight="1" x14ac:dyDescent="0.25">
      <c r="A477" s="53" t="s">
        <v>5700</v>
      </c>
      <c r="B477" s="51" t="s">
        <v>2544</v>
      </c>
      <c r="C477" s="54">
        <v>1143392690</v>
      </c>
      <c r="D477" s="55" t="s">
        <v>3420</v>
      </c>
      <c r="E477" s="30">
        <v>45377</v>
      </c>
      <c r="F477" s="31">
        <v>45560</v>
      </c>
      <c r="G477" s="32">
        <v>25200000</v>
      </c>
      <c r="H477" s="33" t="s">
        <v>4890</v>
      </c>
      <c r="I477" s="33">
        <f t="shared" si="14"/>
        <v>25200000</v>
      </c>
      <c r="J477" s="34" t="s">
        <v>4761</v>
      </c>
      <c r="K477" s="34" t="s">
        <v>4758</v>
      </c>
      <c r="L477" s="35">
        <f t="shared" si="15"/>
        <v>0</v>
      </c>
      <c r="M477" s="36" t="s">
        <v>3949</v>
      </c>
      <c r="N477" s="12" t="s">
        <v>923</v>
      </c>
    </row>
    <row r="478" spans="1:14" ht="57" customHeight="1" x14ac:dyDescent="0.25">
      <c r="A478" s="53" t="s">
        <v>5701</v>
      </c>
      <c r="B478" s="51" t="s">
        <v>2545</v>
      </c>
      <c r="C478" s="54">
        <v>1047452493</v>
      </c>
      <c r="D478" s="55" t="s">
        <v>533</v>
      </c>
      <c r="E478" s="30">
        <v>45377</v>
      </c>
      <c r="F478" s="31">
        <v>45651</v>
      </c>
      <c r="G478" s="32">
        <v>22500000</v>
      </c>
      <c r="H478" s="33">
        <v>2500000</v>
      </c>
      <c r="I478" s="33">
        <f t="shared" si="14"/>
        <v>20000000</v>
      </c>
      <c r="J478" s="34" t="s">
        <v>4761</v>
      </c>
      <c r="K478" s="34" t="s">
        <v>4758</v>
      </c>
      <c r="L478" s="35">
        <f t="shared" si="15"/>
        <v>0.1111111111111111</v>
      </c>
      <c r="M478" s="36" t="s">
        <v>3950</v>
      </c>
      <c r="N478" s="12" t="s">
        <v>926</v>
      </c>
    </row>
    <row r="479" spans="1:14" ht="57" customHeight="1" x14ac:dyDescent="0.25">
      <c r="A479" s="53" t="s">
        <v>5702</v>
      </c>
      <c r="B479" s="51" t="s">
        <v>2500</v>
      </c>
      <c r="C479" s="54">
        <v>1052945673</v>
      </c>
      <c r="D479" s="55" t="s">
        <v>5703</v>
      </c>
      <c r="E479" s="30">
        <v>45377</v>
      </c>
      <c r="F479" s="31">
        <v>45651</v>
      </c>
      <c r="G479" s="32">
        <v>36000000</v>
      </c>
      <c r="H479" s="33">
        <v>4000000</v>
      </c>
      <c r="I479" s="33">
        <f t="shared" si="14"/>
        <v>32000000</v>
      </c>
      <c r="J479" s="34" t="s">
        <v>4761</v>
      </c>
      <c r="K479" s="34" t="s">
        <v>4758</v>
      </c>
      <c r="L479" s="35">
        <f t="shared" si="15"/>
        <v>0.1111111111111111</v>
      </c>
      <c r="M479" s="36" t="s">
        <v>3951</v>
      </c>
      <c r="N479" s="12" t="s">
        <v>923</v>
      </c>
    </row>
    <row r="480" spans="1:14" ht="57" customHeight="1" x14ac:dyDescent="0.25">
      <c r="A480" s="53" t="s">
        <v>5704</v>
      </c>
      <c r="B480" s="51" t="s">
        <v>36</v>
      </c>
      <c r="C480" s="54">
        <v>1102858594</v>
      </c>
      <c r="D480" s="55" t="s">
        <v>3383</v>
      </c>
      <c r="E480" s="30">
        <v>45377</v>
      </c>
      <c r="F480" s="31">
        <v>45651</v>
      </c>
      <c r="G480" s="32">
        <v>27000000</v>
      </c>
      <c r="H480" s="33">
        <v>3000000</v>
      </c>
      <c r="I480" s="33">
        <f t="shared" si="14"/>
        <v>24000000</v>
      </c>
      <c r="J480" s="34" t="s">
        <v>4761</v>
      </c>
      <c r="K480" s="34" t="s">
        <v>4758</v>
      </c>
      <c r="L480" s="35">
        <f t="shared" si="15"/>
        <v>0.1111111111111111</v>
      </c>
      <c r="M480" s="36" t="s">
        <v>3952</v>
      </c>
      <c r="N480" s="12" t="s">
        <v>923</v>
      </c>
    </row>
    <row r="481" spans="1:14" ht="57" customHeight="1" x14ac:dyDescent="0.25">
      <c r="A481" s="53" t="s">
        <v>5705</v>
      </c>
      <c r="B481" s="51" t="s">
        <v>2546</v>
      </c>
      <c r="C481" s="54">
        <v>55238166</v>
      </c>
      <c r="D481" s="55" t="s">
        <v>5706</v>
      </c>
      <c r="E481" s="30">
        <v>45377</v>
      </c>
      <c r="F481" s="31">
        <v>45651</v>
      </c>
      <c r="G481" s="32">
        <v>45000000</v>
      </c>
      <c r="H481" s="33">
        <v>5000000</v>
      </c>
      <c r="I481" s="33">
        <f t="shared" si="14"/>
        <v>40000000</v>
      </c>
      <c r="J481" s="34" t="s">
        <v>4761</v>
      </c>
      <c r="K481" s="34" t="s">
        <v>4758</v>
      </c>
      <c r="L481" s="35">
        <f t="shared" si="15"/>
        <v>0.1111111111111111</v>
      </c>
      <c r="M481" s="36" t="s">
        <v>3953</v>
      </c>
      <c r="N481" s="12" t="s">
        <v>923</v>
      </c>
    </row>
    <row r="482" spans="1:14" ht="57" customHeight="1" x14ac:dyDescent="0.25">
      <c r="A482" s="53" t="s">
        <v>5707</v>
      </c>
      <c r="B482" s="51" t="s">
        <v>2547</v>
      </c>
      <c r="C482" s="54">
        <v>1067870272</v>
      </c>
      <c r="D482" s="55" t="s">
        <v>5708</v>
      </c>
      <c r="E482" s="30">
        <v>45377</v>
      </c>
      <c r="F482" s="31">
        <v>45651</v>
      </c>
      <c r="G482" s="32">
        <v>22500000</v>
      </c>
      <c r="H482" s="33">
        <v>7000000</v>
      </c>
      <c r="I482" s="33">
        <f t="shared" si="14"/>
        <v>15500000</v>
      </c>
      <c r="J482" s="34" t="s">
        <v>4761</v>
      </c>
      <c r="K482" s="34" t="s">
        <v>4758</v>
      </c>
      <c r="L482" s="35">
        <f t="shared" si="15"/>
        <v>0.31111111111111112</v>
      </c>
      <c r="M482" s="36" t="s">
        <v>3954</v>
      </c>
      <c r="N482" s="12" t="s">
        <v>923</v>
      </c>
    </row>
    <row r="483" spans="1:14" ht="57" customHeight="1" x14ac:dyDescent="0.25">
      <c r="A483" s="53" t="s">
        <v>5709</v>
      </c>
      <c r="B483" s="51" t="s">
        <v>2238</v>
      </c>
      <c r="C483" s="54">
        <v>1047477175</v>
      </c>
      <c r="D483" s="55" t="s">
        <v>3404</v>
      </c>
      <c r="E483" s="30">
        <v>45377</v>
      </c>
      <c r="F483" s="31">
        <v>45560</v>
      </c>
      <c r="G483" s="32">
        <v>18000000</v>
      </c>
      <c r="H483" s="33" t="s">
        <v>4890</v>
      </c>
      <c r="I483" s="33">
        <f t="shared" si="14"/>
        <v>18000000</v>
      </c>
      <c r="J483" s="34" t="s">
        <v>4761</v>
      </c>
      <c r="K483" s="34" t="s">
        <v>4758</v>
      </c>
      <c r="L483" s="35">
        <f t="shared" si="15"/>
        <v>0</v>
      </c>
      <c r="M483" s="36" t="s">
        <v>3955</v>
      </c>
      <c r="N483" s="12" t="s">
        <v>923</v>
      </c>
    </row>
    <row r="484" spans="1:14" ht="57" customHeight="1" x14ac:dyDescent="0.25">
      <c r="A484" s="53" t="s">
        <v>5710</v>
      </c>
      <c r="B484" s="51" t="s">
        <v>2548</v>
      </c>
      <c r="C484" s="54">
        <v>1047495433</v>
      </c>
      <c r="D484" s="55" t="s">
        <v>5711</v>
      </c>
      <c r="E484" s="30">
        <v>45377</v>
      </c>
      <c r="F484" s="31">
        <v>45560</v>
      </c>
      <c r="G484" s="32">
        <v>13200000</v>
      </c>
      <c r="H484" s="33">
        <v>2200000</v>
      </c>
      <c r="I484" s="33">
        <f t="shared" si="14"/>
        <v>11000000</v>
      </c>
      <c r="J484" s="34" t="s">
        <v>4761</v>
      </c>
      <c r="K484" s="34" t="s">
        <v>4758</v>
      </c>
      <c r="L484" s="35">
        <f t="shared" si="15"/>
        <v>0.16666666666666666</v>
      </c>
      <c r="M484" s="36" t="s">
        <v>3956</v>
      </c>
      <c r="N484" s="12" t="s">
        <v>923</v>
      </c>
    </row>
    <row r="485" spans="1:14" ht="57" customHeight="1" x14ac:dyDescent="0.25">
      <c r="A485" s="53" t="s">
        <v>5712</v>
      </c>
      <c r="B485" s="51" t="s">
        <v>2549</v>
      </c>
      <c r="C485" s="54">
        <v>9291524</v>
      </c>
      <c r="D485" s="55" t="s">
        <v>368</v>
      </c>
      <c r="E485" s="30">
        <v>45377</v>
      </c>
      <c r="F485" s="31">
        <v>45560</v>
      </c>
      <c r="G485" s="32">
        <v>27000000</v>
      </c>
      <c r="H485" s="33" t="s">
        <v>4890</v>
      </c>
      <c r="I485" s="33">
        <f t="shared" si="14"/>
        <v>27000000</v>
      </c>
      <c r="J485" s="34" t="s">
        <v>4761</v>
      </c>
      <c r="K485" s="34" t="s">
        <v>4758</v>
      </c>
      <c r="L485" s="35">
        <f t="shared" si="15"/>
        <v>0</v>
      </c>
      <c r="M485" s="36" t="s">
        <v>3957</v>
      </c>
      <c r="N485" s="12" t="s">
        <v>923</v>
      </c>
    </row>
    <row r="486" spans="1:14" ht="57" customHeight="1" x14ac:dyDescent="0.25">
      <c r="A486" s="53" t="s">
        <v>5713</v>
      </c>
      <c r="B486" s="51" t="s">
        <v>2266</v>
      </c>
      <c r="C486" s="54">
        <v>1047456104</v>
      </c>
      <c r="D486" s="55" t="s">
        <v>5714</v>
      </c>
      <c r="E486" s="30">
        <v>45377</v>
      </c>
      <c r="F486" s="31">
        <v>45560</v>
      </c>
      <c r="G486" s="32">
        <v>18000000</v>
      </c>
      <c r="H486" s="33">
        <v>3000000</v>
      </c>
      <c r="I486" s="33">
        <f t="shared" si="14"/>
        <v>15000000</v>
      </c>
      <c r="J486" s="34" t="s">
        <v>4761</v>
      </c>
      <c r="K486" s="34" t="s">
        <v>4758</v>
      </c>
      <c r="L486" s="35">
        <f t="shared" si="15"/>
        <v>0.16666666666666666</v>
      </c>
      <c r="M486" s="36" t="s">
        <v>3958</v>
      </c>
      <c r="N486" s="12" t="s">
        <v>926</v>
      </c>
    </row>
    <row r="487" spans="1:14" ht="57" customHeight="1" x14ac:dyDescent="0.25">
      <c r="A487" s="53" t="s">
        <v>5715</v>
      </c>
      <c r="B487" s="51" t="s">
        <v>2550</v>
      </c>
      <c r="C487" s="54">
        <v>1143365422</v>
      </c>
      <c r="D487" s="55" t="s">
        <v>5716</v>
      </c>
      <c r="E487" s="30">
        <v>45377</v>
      </c>
      <c r="F487" s="31">
        <v>45560</v>
      </c>
      <c r="G487" s="32">
        <v>18000000</v>
      </c>
      <c r="H487" s="33">
        <v>6000000</v>
      </c>
      <c r="I487" s="33">
        <f t="shared" si="14"/>
        <v>12000000</v>
      </c>
      <c r="J487" s="34" t="s">
        <v>4761</v>
      </c>
      <c r="K487" s="34" t="s">
        <v>4758</v>
      </c>
      <c r="L487" s="35">
        <f t="shared" si="15"/>
        <v>0.33333333333333331</v>
      </c>
      <c r="M487" s="36" t="s">
        <v>3959</v>
      </c>
      <c r="N487" s="12" t="s">
        <v>923</v>
      </c>
    </row>
    <row r="488" spans="1:14" ht="57" customHeight="1" x14ac:dyDescent="0.25">
      <c r="A488" s="53" t="s">
        <v>5717</v>
      </c>
      <c r="B488" s="51" t="s">
        <v>2551</v>
      </c>
      <c r="C488" s="54">
        <v>73116394</v>
      </c>
      <c r="D488" s="55" t="s">
        <v>5718</v>
      </c>
      <c r="E488" s="30">
        <v>45377</v>
      </c>
      <c r="F488" s="31">
        <v>45560</v>
      </c>
      <c r="G488" s="32">
        <v>21000000</v>
      </c>
      <c r="H488" s="33">
        <v>3500000</v>
      </c>
      <c r="I488" s="33">
        <f t="shared" si="14"/>
        <v>17500000</v>
      </c>
      <c r="J488" s="34" t="s">
        <v>4761</v>
      </c>
      <c r="K488" s="34" t="s">
        <v>4758</v>
      </c>
      <c r="L488" s="35">
        <f t="shared" si="15"/>
        <v>0.16666666666666666</v>
      </c>
      <c r="M488" s="36" t="s">
        <v>3960</v>
      </c>
      <c r="N488" s="12" t="s">
        <v>923</v>
      </c>
    </row>
    <row r="489" spans="1:14" ht="57" customHeight="1" x14ac:dyDescent="0.25">
      <c r="A489" s="53" t="s">
        <v>5719</v>
      </c>
      <c r="B489" s="51" t="s">
        <v>2395</v>
      </c>
      <c r="C489" s="54">
        <v>1047495769</v>
      </c>
      <c r="D489" s="56" t="s">
        <v>198</v>
      </c>
      <c r="E489" s="30">
        <v>45378</v>
      </c>
      <c r="F489" s="31">
        <v>45499</v>
      </c>
      <c r="G489" s="32">
        <v>14000000</v>
      </c>
      <c r="H489" s="33" t="s">
        <v>4890</v>
      </c>
      <c r="I489" s="33">
        <f t="shared" si="14"/>
        <v>14000000</v>
      </c>
      <c r="J489" s="34" t="s">
        <v>4761</v>
      </c>
      <c r="K489" s="34" t="s">
        <v>4758</v>
      </c>
      <c r="L489" s="35">
        <f t="shared" si="15"/>
        <v>0</v>
      </c>
      <c r="M489" s="36" t="s">
        <v>3961</v>
      </c>
      <c r="N489" s="12" t="s">
        <v>923</v>
      </c>
    </row>
    <row r="490" spans="1:14" ht="57" customHeight="1" x14ac:dyDescent="0.25">
      <c r="A490" s="53" t="s">
        <v>5720</v>
      </c>
      <c r="B490" s="51" t="s">
        <v>2552</v>
      </c>
      <c r="C490" s="54">
        <v>1047413788</v>
      </c>
      <c r="D490" s="56" t="s">
        <v>3189</v>
      </c>
      <c r="E490" s="30">
        <v>45378</v>
      </c>
      <c r="F490" s="31">
        <v>45561</v>
      </c>
      <c r="G490" s="32">
        <v>24000000</v>
      </c>
      <c r="H490" s="33" t="s">
        <v>4890</v>
      </c>
      <c r="I490" s="33">
        <f t="shared" si="14"/>
        <v>24000000</v>
      </c>
      <c r="J490" s="34" t="s">
        <v>4761</v>
      </c>
      <c r="K490" s="34" t="s">
        <v>4758</v>
      </c>
      <c r="L490" s="35">
        <f t="shared" si="15"/>
        <v>0</v>
      </c>
      <c r="M490" s="36" t="s">
        <v>3962</v>
      </c>
      <c r="N490" s="12" t="s">
        <v>923</v>
      </c>
    </row>
    <row r="491" spans="1:14" ht="57" customHeight="1" x14ac:dyDescent="0.25">
      <c r="A491" s="53" t="s">
        <v>5721</v>
      </c>
      <c r="B491" s="51" t="s">
        <v>2528</v>
      </c>
      <c r="C491" s="54">
        <v>1047471486</v>
      </c>
      <c r="D491" s="56" t="s">
        <v>3355</v>
      </c>
      <c r="E491" s="30">
        <v>45378</v>
      </c>
      <c r="F491" s="31">
        <v>45652</v>
      </c>
      <c r="G491" s="32">
        <v>36000000</v>
      </c>
      <c r="H491" s="33">
        <v>4000000</v>
      </c>
      <c r="I491" s="33">
        <f t="shared" si="14"/>
        <v>32000000</v>
      </c>
      <c r="J491" s="34" t="s">
        <v>4761</v>
      </c>
      <c r="K491" s="34" t="s">
        <v>4758</v>
      </c>
      <c r="L491" s="35">
        <f t="shared" si="15"/>
        <v>0.1111111111111111</v>
      </c>
      <c r="M491" s="36" t="s">
        <v>3963</v>
      </c>
      <c r="N491" s="12" t="s">
        <v>923</v>
      </c>
    </row>
    <row r="492" spans="1:14" ht="57" customHeight="1" x14ac:dyDescent="0.25">
      <c r="A492" s="53" t="s">
        <v>5722</v>
      </c>
      <c r="B492" s="51" t="s">
        <v>2553</v>
      </c>
      <c r="C492" s="54">
        <v>9237474</v>
      </c>
      <c r="D492" s="56" t="s">
        <v>197</v>
      </c>
      <c r="E492" s="30">
        <v>45378</v>
      </c>
      <c r="F492" s="31">
        <v>45652</v>
      </c>
      <c r="G492" s="32">
        <v>25200000</v>
      </c>
      <c r="H492" s="33">
        <v>2800000</v>
      </c>
      <c r="I492" s="33">
        <f t="shared" si="14"/>
        <v>22400000</v>
      </c>
      <c r="J492" s="34" t="s">
        <v>4761</v>
      </c>
      <c r="K492" s="34" t="s">
        <v>4758</v>
      </c>
      <c r="L492" s="35">
        <f t="shared" si="15"/>
        <v>0.1111111111111111</v>
      </c>
      <c r="M492" s="36" t="s">
        <v>3964</v>
      </c>
      <c r="N492" s="12" t="s">
        <v>923</v>
      </c>
    </row>
    <row r="493" spans="1:14" ht="57" customHeight="1" x14ac:dyDescent="0.25">
      <c r="A493" s="53" t="s">
        <v>5723</v>
      </c>
      <c r="B493" s="51" t="s">
        <v>2340</v>
      </c>
      <c r="C493" s="54">
        <v>1050039338</v>
      </c>
      <c r="D493" s="56" t="s">
        <v>685</v>
      </c>
      <c r="E493" s="30">
        <v>45378</v>
      </c>
      <c r="F493" s="31">
        <v>45652</v>
      </c>
      <c r="G493" s="32">
        <v>27000000</v>
      </c>
      <c r="H493" s="33" t="s">
        <v>4890</v>
      </c>
      <c r="I493" s="33">
        <f t="shared" si="14"/>
        <v>27000000</v>
      </c>
      <c r="J493" s="34" t="s">
        <v>4761</v>
      </c>
      <c r="K493" s="34" t="s">
        <v>4758</v>
      </c>
      <c r="L493" s="35">
        <f t="shared" si="15"/>
        <v>0</v>
      </c>
      <c r="M493" s="36" t="s">
        <v>3965</v>
      </c>
      <c r="N493" s="12" t="s">
        <v>923</v>
      </c>
    </row>
    <row r="494" spans="1:14" ht="57" customHeight="1" x14ac:dyDescent="0.25">
      <c r="A494" s="53" t="s">
        <v>5724</v>
      </c>
      <c r="B494" s="51" t="s">
        <v>2554</v>
      </c>
      <c r="C494" s="54">
        <v>1007187768</v>
      </c>
      <c r="D494" s="56" t="s">
        <v>67</v>
      </c>
      <c r="E494" s="30">
        <v>45378</v>
      </c>
      <c r="F494" s="31">
        <v>45652</v>
      </c>
      <c r="G494" s="32">
        <v>27000000</v>
      </c>
      <c r="H494" s="33" t="s">
        <v>4890</v>
      </c>
      <c r="I494" s="33">
        <f t="shared" si="14"/>
        <v>27000000</v>
      </c>
      <c r="J494" s="34" t="s">
        <v>4761</v>
      </c>
      <c r="K494" s="34" t="s">
        <v>4758</v>
      </c>
      <c r="L494" s="35">
        <f t="shared" si="15"/>
        <v>0</v>
      </c>
      <c r="M494" s="36" t="s">
        <v>3966</v>
      </c>
      <c r="N494" s="12" t="s">
        <v>923</v>
      </c>
    </row>
    <row r="495" spans="1:14" ht="57" customHeight="1" x14ac:dyDescent="0.25">
      <c r="A495" s="53" t="s">
        <v>5725</v>
      </c>
      <c r="B495" s="51" t="s">
        <v>2555</v>
      </c>
      <c r="C495" s="54">
        <v>1235043859</v>
      </c>
      <c r="D495" s="56" t="s">
        <v>487</v>
      </c>
      <c r="E495" s="30">
        <v>45378</v>
      </c>
      <c r="F495" s="31">
        <v>45652</v>
      </c>
      <c r="G495" s="32">
        <v>27000000</v>
      </c>
      <c r="H495" s="33" t="s">
        <v>4890</v>
      </c>
      <c r="I495" s="33">
        <f t="shared" si="14"/>
        <v>27000000</v>
      </c>
      <c r="J495" s="34" t="s">
        <v>4761</v>
      </c>
      <c r="K495" s="34" t="s">
        <v>4758</v>
      </c>
      <c r="L495" s="35">
        <f t="shared" si="15"/>
        <v>0</v>
      </c>
      <c r="M495" s="36" t="s">
        <v>3967</v>
      </c>
      <c r="N495" s="12" t="s">
        <v>923</v>
      </c>
    </row>
    <row r="496" spans="1:14" ht="57" customHeight="1" x14ac:dyDescent="0.25">
      <c r="A496" s="53" t="s">
        <v>5726</v>
      </c>
      <c r="B496" s="51" t="s">
        <v>32</v>
      </c>
      <c r="C496" s="54">
        <v>7959534</v>
      </c>
      <c r="D496" s="56" t="s">
        <v>274</v>
      </c>
      <c r="E496" s="30">
        <v>45378</v>
      </c>
      <c r="F496" s="31">
        <v>45652</v>
      </c>
      <c r="G496" s="32">
        <v>27000000</v>
      </c>
      <c r="H496" s="33">
        <v>3000000</v>
      </c>
      <c r="I496" s="33">
        <f t="shared" si="14"/>
        <v>24000000</v>
      </c>
      <c r="J496" s="34" t="s">
        <v>4761</v>
      </c>
      <c r="K496" s="34" t="s">
        <v>4758</v>
      </c>
      <c r="L496" s="35">
        <f t="shared" si="15"/>
        <v>0.1111111111111111</v>
      </c>
      <c r="M496" s="36" t="s">
        <v>3968</v>
      </c>
      <c r="N496" s="12" t="s">
        <v>923</v>
      </c>
    </row>
    <row r="497" spans="1:14" ht="57" customHeight="1" x14ac:dyDescent="0.25">
      <c r="A497" s="53" t="s">
        <v>5727</v>
      </c>
      <c r="B497" s="51" t="s">
        <v>2360</v>
      </c>
      <c r="C497" s="54">
        <v>73226127</v>
      </c>
      <c r="D497" s="56" t="s">
        <v>3455</v>
      </c>
      <c r="E497" s="30">
        <v>45378</v>
      </c>
      <c r="F497" s="31">
        <v>45652</v>
      </c>
      <c r="G497" s="32">
        <v>27000000</v>
      </c>
      <c r="H497" s="33">
        <v>3000000</v>
      </c>
      <c r="I497" s="33">
        <f t="shared" si="14"/>
        <v>24000000</v>
      </c>
      <c r="J497" s="34" t="s">
        <v>4761</v>
      </c>
      <c r="K497" s="34" t="s">
        <v>4758</v>
      </c>
      <c r="L497" s="35">
        <f t="shared" si="15"/>
        <v>0.1111111111111111</v>
      </c>
      <c r="M497" s="36" t="s">
        <v>3969</v>
      </c>
      <c r="N497" s="12" t="s">
        <v>923</v>
      </c>
    </row>
    <row r="498" spans="1:14" ht="57" customHeight="1" x14ac:dyDescent="0.25">
      <c r="A498" s="53" t="s">
        <v>5728</v>
      </c>
      <c r="B498" s="51" t="s">
        <v>35</v>
      </c>
      <c r="C498" s="54">
        <v>1050039302</v>
      </c>
      <c r="D498" s="56" t="s">
        <v>3242</v>
      </c>
      <c r="E498" s="30">
        <v>45378</v>
      </c>
      <c r="F498" s="31">
        <v>45652</v>
      </c>
      <c r="G498" s="32">
        <v>27000000</v>
      </c>
      <c r="H498" s="33" t="s">
        <v>4890</v>
      </c>
      <c r="I498" s="33">
        <f t="shared" si="14"/>
        <v>27000000</v>
      </c>
      <c r="J498" s="34" t="s">
        <v>4761</v>
      </c>
      <c r="K498" s="34" t="s">
        <v>4758</v>
      </c>
      <c r="L498" s="35">
        <f t="shared" si="15"/>
        <v>0</v>
      </c>
      <c r="M498" s="36" t="s">
        <v>3970</v>
      </c>
      <c r="N498" s="12" t="s">
        <v>923</v>
      </c>
    </row>
    <row r="499" spans="1:14" ht="57" customHeight="1" x14ac:dyDescent="0.25">
      <c r="A499" s="53" t="s">
        <v>5729</v>
      </c>
      <c r="B499" s="51" t="s">
        <v>2556</v>
      </c>
      <c r="C499" s="54">
        <v>1143390134</v>
      </c>
      <c r="D499" s="56" t="s">
        <v>515</v>
      </c>
      <c r="E499" s="30">
        <v>45378</v>
      </c>
      <c r="F499" s="31">
        <v>45652</v>
      </c>
      <c r="G499" s="32">
        <v>18000000</v>
      </c>
      <c r="H499" s="33">
        <v>2000000</v>
      </c>
      <c r="I499" s="33">
        <f t="shared" si="14"/>
        <v>16000000</v>
      </c>
      <c r="J499" s="34" t="s">
        <v>4761</v>
      </c>
      <c r="K499" s="34" t="s">
        <v>4758</v>
      </c>
      <c r="L499" s="35">
        <f t="shared" si="15"/>
        <v>0.1111111111111111</v>
      </c>
      <c r="M499" s="36" t="s">
        <v>3971</v>
      </c>
      <c r="N499" s="12" t="s">
        <v>923</v>
      </c>
    </row>
    <row r="500" spans="1:14" ht="57" customHeight="1" x14ac:dyDescent="0.25">
      <c r="A500" s="53" t="s">
        <v>5730</v>
      </c>
      <c r="B500" s="51" t="s">
        <v>2264</v>
      </c>
      <c r="C500" s="54">
        <v>1052736374</v>
      </c>
      <c r="D500" s="56" t="s">
        <v>855</v>
      </c>
      <c r="E500" s="30">
        <v>45378</v>
      </c>
      <c r="F500" s="31">
        <v>45652</v>
      </c>
      <c r="G500" s="32">
        <v>18000000</v>
      </c>
      <c r="H500" s="33" t="s">
        <v>4890</v>
      </c>
      <c r="I500" s="33">
        <f t="shared" si="14"/>
        <v>18000000</v>
      </c>
      <c r="J500" s="34" t="s">
        <v>4761</v>
      </c>
      <c r="K500" s="34" t="s">
        <v>4758</v>
      </c>
      <c r="L500" s="35">
        <f t="shared" si="15"/>
        <v>0</v>
      </c>
      <c r="M500" s="36" t="s">
        <v>3972</v>
      </c>
      <c r="N500" s="12" t="s">
        <v>923</v>
      </c>
    </row>
    <row r="501" spans="1:14" ht="57" customHeight="1" x14ac:dyDescent="0.25">
      <c r="A501" s="53" t="s">
        <v>5731</v>
      </c>
      <c r="B501" s="51" t="s">
        <v>2557</v>
      </c>
      <c r="C501" s="54">
        <v>1000156456</v>
      </c>
      <c r="D501" s="56" t="s">
        <v>437</v>
      </c>
      <c r="E501" s="30">
        <v>45378</v>
      </c>
      <c r="F501" s="31">
        <v>45652</v>
      </c>
      <c r="G501" s="32">
        <v>18000000</v>
      </c>
      <c r="H501" s="33" t="s">
        <v>4890</v>
      </c>
      <c r="I501" s="33">
        <f t="shared" si="14"/>
        <v>18000000</v>
      </c>
      <c r="J501" s="34" t="s">
        <v>4761</v>
      </c>
      <c r="K501" s="34" t="s">
        <v>4758</v>
      </c>
      <c r="L501" s="35">
        <f t="shared" si="15"/>
        <v>0</v>
      </c>
      <c r="M501" s="36" t="s">
        <v>3973</v>
      </c>
      <c r="N501" s="12" t="s">
        <v>923</v>
      </c>
    </row>
    <row r="502" spans="1:14" ht="57" customHeight="1" x14ac:dyDescent="0.25">
      <c r="A502" s="53" t="s">
        <v>5732</v>
      </c>
      <c r="B502" s="51" t="s">
        <v>2558</v>
      </c>
      <c r="C502" s="54">
        <v>73090486</v>
      </c>
      <c r="D502" s="56" t="s">
        <v>769</v>
      </c>
      <c r="E502" s="30">
        <v>45378</v>
      </c>
      <c r="F502" s="31">
        <v>45652</v>
      </c>
      <c r="G502" s="32">
        <v>18000000</v>
      </c>
      <c r="H502" s="33" t="s">
        <v>4890</v>
      </c>
      <c r="I502" s="33">
        <f t="shared" si="14"/>
        <v>18000000</v>
      </c>
      <c r="J502" s="34" t="s">
        <v>4761</v>
      </c>
      <c r="K502" s="34" t="s">
        <v>4758</v>
      </c>
      <c r="L502" s="35">
        <f t="shared" si="15"/>
        <v>0</v>
      </c>
      <c r="M502" s="36" t="s">
        <v>3974</v>
      </c>
      <c r="N502" s="12" t="s">
        <v>929</v>
      </c>
    </row>
    <row r="503" spans="1:14" ht="57" customHeight="1" x14ac:dyDescent="0.25">
      <c r="A503" s="53" t="s">
        <v>5733</v>
      </c>
      <c r="B503" s="51" t="s">
        <v>45</v>
      </c>
      <c r="C503" s="54">
        <v>1128050345</v>
      </c>
      <c r="D503" s="56" t="s">
        <v>3446</v>
      </c>
      <c r="E503" s="30">
        <v>45378</v>
      </c>
      <c r="F503" s="31">
        <v>45652</v>
      </c>
      <c r="G503" s="32">
        <v>18000000</v>
      </c>
      <c r="H503" s="33">
        <v>2000000</v>
      </c>
      <c r="I503" s="33">
        <f t="shared" si="14"/>
        <v>16000000</v>
      </c>
      <c r="J503" s="34" t="s">
        <v>4761</v>
      </c>
      <c r="K503" s="34" t="s">
        <v>4758</v>
      </c>
      <c r="L503" s="35">
        <f t="shared" si="15"/>
        <v>0.1111111111111111</v>
      </c>
      <c r="M503" s="36" t="s">
        <v>3975</v>
      </c>
      <c r="N503" s="12" t="s">
        <v>923</v>
      </c>
    </row>
    <row r="504" spans="1:14" ht="57" customHeight="1" x14ac:dyDescent="0.25">
      <c r="A504" s="53" t="s">
        <v>5734</v>
      </c>
      <c r="B504" s="51" t="s">
        <v>2498</v>
      </c>
      <c r="C504" s="54">
        <v>73575175</v>
      </c>
      <c r="D504" s="56" t="s">
        <v>3413</v>
      </c>
      <c r="E504" s="30">
        <v>45378</v>
      </c>
      <c r="F504" s="31">
        <v>45561</v>
      </c>
      <c r="G504" s="32">
        <v>24000000</v>
      </c>
      <c r="H504" s="33" t="s">
        <v>4890</v>
      </c>
      <c r="I504" s="33">
        <f t="shared" si="14"/>
        <v>24000000</v>
      </c>
      <c r="J504" s="34" t="s">
        <v>4761</v>
      </c>
      <c r="K504" s="34" t="s">
        <v>4758</v>
      </c>
      <c r="L504" s="35">
        <f t="shared" si="15"/>
        <v>0</v>
      </c>
      <c r="M504" s="36" t="s">
        <v>3976</v>
      </c>
      <c r="N504" s="12" t="s">
        <v>923</v>
      </c>
    </row>
    <row r="505" spans="1:14" ht="57" customHeight="1" x14ac:dyDescent="0.25">
      <c r="A505" s="53" t="s">
        <v>5735</v>
      </c>
      <c r="B505" s="51" t="s">
        <v>2428</v>
      </c>
      <c r="C505" s="54">
        <v>9145934</v>
      </c>
      <c r="D505" s="56" t="s">
        <v>3432</v>
      </c>
      <c r="E505" s="30">
        <v>45378</v>
      </c>
      <c r="F505" s="31">
        <v>45652</v>
      </c>
      <c r="G505" s="32">
        <v>27000000</v>
      </c>
      <c r="H505" s="33" t="s">
        <v>4890</v>
      </c>
      <c r="I505" s="33">
        <f t="shared" si="14"/>
        <v>27000000</v>
      </c>
      <c r="J505" s="34" t="s">
        <v>4761</v>
      </c>
      <c r="K505" s="34" t="s">
        <v>4758</v>
      </c>
      <c r="L505" s="35">
        <f t="shared" si="15"/>
        <v>0</v>
      </c>
      <c r="M505" s="36" t="s">
        <v>3977</v>
      </c>
      <c r="N505" s="12" t="s">
        <v>928</v>
      </c>
    </row>
    <row r="506" spans="1:14" ht="57" customHeight="1" x14ac:dyDescent="0.25">
      <c r="A506" s="53" t="s">
        <v>5736</v>
      </c>
      <c r="B506" s="51" t="s">
        <v>2196</v>
      </c>
      <c r="C506" s="54">
        <v>1047374917</v>
      </c>
      <c r="D506" s="56" t="s">
        <v>690</v>
      </c>
      <c r="E506" s="30">
        <v>45378</v>
      </c>
      <c r="F506" s="31">
        <v>45561</v>
      </c>
      <c r="G506" s="32">
        <v>30000000</v>
      </c>
      <c r="H506" s="33" t="s">
        <v>4890</v>
      </c>
      <c r="I506" s="33">
        <f t="shared" si="14"/>
        <v>30000000</v>
      </c>
      <c r="J506" s="34" t="s">
        <v>4761</v>
      </c>
      <c r="K506" s="34" t="s">
        <v>4758</v>
      </c>
      <c r="L506" s="35">
        <f t="shared" si="15"/>
        <v>0</v>
      </c>
      <c r="M506" s="36" t="s">
        <v>3978</v>
      </c>
      <c r="N506" s="12" t="s">
        <v>923</v>
      </c>
    </row>
    <row r="507" spans="1:14" ht="57" customHeight="1" x14ac:dyDescent="0.25">
      <c r="A507" s="53" t="s">
        <v>5737</v>
      </c>
      <c r="B507" s="51" t="s">
        <v>2455</v>
      </c>
      <c r="C507" s="54">
        <v>1044931864</v>
      </c>
      <c r="D507" s="56" t="s">
        <v>5738</v>
      </c>
      <c r="E507" s="30">
        <v>45378</v>
      </c>
      <c r="F507" s="31">
        <v>45652</v>
      </c>
      <c r="G507" s="32">
        <v>18000000</v>
      </c>
      <c r="H507" s="33" t="s">
        <v>4890</v>
      </c>
      <c r="I507" s="33">
        <f t="shared" si="14"/>
        <v>18000000</v>
      </c>
      <c r="J507" s="34" t="s">
        <v>4761</v>
      </c>
      <c r="K507" s="34" t="s">
        <v>4758</v>
      </c>
      <c r="L507" s="35">
        <f t="shared" si="15"/>
        <v>0</v>
      </c>
      <c r="M507" s="36" t="s">
        <v>3979</v>
      </c>
      <c r="N507" s="12" t="s">
        <v>923</v>
      </c>
    </row>
    <row r="508" spans="1:14" ht="57" customHeight="1" x14ac:dyDescent="0.25">
      <c r="A508" s="53" t="s">
        <v>5739</v>
      </c>
      <c r="B508" s="51" t="s">
        <v>2559</v>
      </c>
      <c r="C508" s="54">
        <v>9101816</v>
      </c>
      <c r="D508" s="56" t="s">
        <v>3184</v>
      </c>
      <c r="E508" s="30">
        <v>45377</v>
      </c>
      <c r="F508" s="31">
        <v>45560</v>
      </c>
      <c r="G508" s="32">
        <v>27000000</v>
      </c>
      <c r="H508" s="33" t="s">
        <v>4890</v>
      </c>
      <c r="I508" s="33">
        <f t="shared" si="14"/>
        <v>27000000</v>
      </c>
      <c r="J508" s="34" t="s">
        <v>4761</v>
      </c>
      <c r="K508" s="34" t="s">
        <v>4758</v>
      </c>
      <c r="L508" s="35">
        <f t="shared" si="15"/>
        <v>0</v>
      </c>
      <c r="M508" s="36" t="s">
        <v>3980</v>
      </c>
      <c r="N508" s="12" t="s">
        <v>923</v>
      </c>
    </row>
    <row r="509" spans="1:14" ht="57" customHeight="1" x14ac:dyDescent="0.25">
      <c r="A509" s="53" t="s">
        <v>5740</v>
      </c>
      <c r="B509" s="51" t="s">
        <v>2560</v>
      </c>
      <c r="C509" s="54">
        <v>7886945</v>
      </c>
      <c r="D509" s="56" t="s">
        <v>3375</v>
      </c>
      <c r="E509" s="30">
        <v>45378</v>
      </c>
      <c r="F509" s="31">
        <v>45652</v>
      </c>
      <c r="G509" s="32">
        <v>22500000</v>
      </c>
      <c r="H509" s="33" t="s">
        <v>4890</v>
      </c>
      <c r="I509" s="33">
        <f t="shared" si="14"/>
        <v>22500000</v>
      </c>
      <c r="J509" s="34" t="s">
        <v>4761</v>
      </c>
      <c r="K509" s="34" t="s">
        <v>4758</v>
      </c>
      <c r="L509" s="35">
        <f t="shared" si="15"/>
        <v>0</v>
      </c>
      <c r="M509" s="36" t="s">
        <v>3981</v>
      </c>
      <c r="N509" s="12" t="s">
        <v>923</v>
      </c>
    </row>
    <row r="510" spans="1:14" ht="57" customHeight="1" x14ac:dyDescent="0.25">
      <c r="A510" s="53" t="s">
        <v>5741</v>
      </c>
      <c r="B510" s="51" t="s">
        <v>2561</v>
      </c>
      <c r="C510" s="54">
        <v>1102846434</v>
      </c>
      <c r="D510" s="56" t="s">
        <v>802</v>
      </c>
      <c r="E510" s="30">
        <v>45378</v>
      </c>
      <c r="F510" s="31">
        <v>45652</v>
      </c>
      <c r="G510" s="32">
        <v>18000000</v>
      </c>
      <c r="H510" s="33">
        <v>2000000</v>
      </c>
      <c r="I510" s="33">
        <f t="shared" si="14"/>
        <v>16000000</v>
      </c>
      <c r="J510" s="34" t="s">
        <v>4761</v>
      </c>
      <c r="K510" s="34" t="s">
        <v>4758</v>
      </c>
      <c r="L510" s="35">
        <f t="shared" si="15"/>
        <v>0.1111111111111111</v>
      </c>
      <c r="M510" s="36" t="s">
        <v>3982</v>
      </c>
      <c r="N510" s="12" t="s">
        <v>923</v>
      </c>
    </row>
    <row r="511" spans="1:14" ht="57" customHeight="1" x14ac:dyDescent="0.25">
      <c r="A511" s="53" t="s">
        <v>5742</v>
      </c>
      <c r="B511" s="51" t="s">
        <v>2562</v>
      </c>
      <c r="C511" s="54">
        <v>8981044</v>
      </c>
      <c r="D511" s="56" t="s">
        <v>3368</v>
      </c>
      <c r="E511" s="30">
        <v>45378</v>
      </c>
      <c r="F511" s="31">
        <v>45652</v>
      </c>
      <c r="G511" s="32">
        <v>31500000</v>
      </c>
      <c r="H511" s="33">
        <v>3500000</v>
      </c>
      <c r="I511" s="33">
        <f t="shared" si="14"/>
        <v>28000000</v>
      </c>
      <c r="J511" s="34" t="s">
        <v>4761</v>
      </c>
      <c r="K511" s="34" t="s">
        <v>4758</v>
      </c>
      <c r="L511" s="35">
        <f t="shared" si="15"/>
        <v>0.1111111111111111</v>
      </c>
      <c r="M511" s="36" t="s">
        <v>3983</v>
      </c>
      <c r="N511" s="12" t="s">
        <v>923</v>
      </c>
    </row>
    <row r="512" spans="1:14" ht="57" customHeight="1" x14ac:dyDescent="0.25">
      <c r="A512" s="53" t="s">
        <v>5743</v>
      </c>
      <c r="B512" s="51" t="s">
        <v>2563</v>
      </c>
      <c r="C512" s="54">
        <v>1193030367</v>
      </c>
      <c r="D512" s="56" t="s">
        <v>3369</v>
      </c>
      <c r="E512" s="30">
        <v>45378</v>
      </c>
      <c r="F512" s="31">
        <v>45561</v>
      </c>
      <c r="G512" s="32">
        <v>16800000</v>
      </c>
      <c r="H512" s="33">
        <v>2800000</v>
      </c>
      <c r="I512" s="33">
        <f t="shared" si="14"/>
        <v>14000000</v>
      </c>
      <c r="J512" s="34" t="s">
        <v>4761</v>
      </c>
      <c r="K512" s="34" t="s">
        <v>4758</v>
      </c>
      <c r="L512" s="35">
        <f t="shared" si="15"/>
        <v>0.16666666666666666</v>
      </c>
      <c r="M512" s="36" t="s">
        <v>3984</v>
      </c>
      <c r="N512" s="12" t="s">
        <v>923</v>
      </c>
    </row>
    <row r="513" spans="1:14" ht="57" customHeight="1" x14ac:dyDescent="0.25">
      <c r="A513" s="53" t="s">
        <v>5744</v>
      </c>
      <c r="B513" s="51" t="s">
        <v>2318</v>
      </c>
      <c r="C513" s="54">
        <v>9086640</v>
      </c>
      <c r="D513" s="56" t="s">
        <v>435</v>
      </c>
      <c r="E513" s="30">
        <v>45378</v>
      </c>
      <c r="F513" s="31">
        <v>45561</v>
      </c>
      <c r="G513" s="32">
        <v>12000000</v>
      </c>
      <c r="H513" s="33">
        <v>2000000</v>
      </c>
      <c r="I513" s="33">
        <f t="shared" si="14"/>
        <v>10000000</v>
      </c>
      <c r="J513" s="34" t="s">
        <v>4761</v>
      </c>
      <c r="K513" s="34" t="s">
        <v>4758</v>
      </c>
      <c r="L513" s="35">
        <f t="shared" si="15"/>
        <v>0.16666666666666666</v>
      </c>
      <c r="M513" s="36" t="s">
        <v>3627</v>
      </c>
      <c r="N513" s="12" t="s">
        <v>923</v>
      </c>
    </row>
    <row r="514" spans="1:14" ht="57" customHeight="1" x14ac:dyDescent="0.25">
      <c r="A514" s="53" t="s">
        <v>5745</v>
      </c>
      <c r="B514" s="51" t="s">
        <v>2536</v>
      </c>
      <c r="C514" s="54">
        <v>1020755780</v>
      </c>
      <c r="D514" s="56" t="s">
        <v>3349</v>
      </c>
      <c r="E514" s="30">
        <v>45378</v>
      </c>
      <c r="F514" s="31">
        <v>45561</v>
      </c>
      <c r="G514" s="32">
        <v>4433333</v>
      </c>
      <c r="H514" s="33">
        <v>4433333</v>
      </c>
      <c r="I514" s="33">
        <f t="shared" si="14"/>
        <v>0</v>
      </c>
      <c r="J514" s="34" t="s">
        <v>4761</v>
      </c>
      <c r="K514" s="34" t="s">
        <v>4758</v>
      </c>
      <c r="L514" s="35">
        <f t="shared" si="15"/>
        <v>1</v>
      </c>
      <c r="M514" s="36" t="s">
        <v>3985</v>
      </c>
      <c r="N514" s="12" t="s">
        <v>923</v>
      </c>
    </row>
    <row r="515" spans="1:14" ht="57" customHeight="1" x14ac:dyDescent="0.25">
      <c r="A515" s="53" t="s">
        <v>5746</v>
      </c>
      <c r="B515" s="51" t="s">
        <v>2272</v>
      </c>
      <c r="C515" s="54">
        <v>7884821</v>
      </c>
      <c r="D515" s="56" t="s">
        <v>3409</v>
      </c>
      <c r="E515" s="30">
        <v>45378</v>
      </c>
      <c r="F515" s="31">
        <v>45652</v>
      </c>
      <c r="G515" s="32">
        <v>27000000</v>
      </c>
      <c r="H515" s="33">
        <v>3000000</v>
      </c>
      <c r="I515" s="33">
        <f t="shared" si="14"/>
        <v>24000000</v>
      </c>
      <c r="J515" s="34" t="s">
        <v>4761</v>
      </c>
      <c r="K515" s="34" t="s">
        <v>4758</v>
      </c>
      <c r="L515" s="35">
        <f t="shared" si="15"/>
        <v>0.1111111111111111</v>
      </c>
      <c r="M515" s="36" t="s">
        <v>3986</v>
      </c>
      <c r="N515" s="12" t="s">
        <v>923</v>
      </c>
    </row>
    <row r="516" spans="1:14" ht="57" customHeight="1" x14ac:dyDescent="0.25">
      <c r="A516" s="53" t="s">
        <v>5747</v>
      </c>
      <c r="B516" s="51" t="s">
        <v>2258</v>
      </c>
      <c r="C516" s="54">
        <v>1044909225</v>
      </c>
      <c r="D516" s="56" t="s">
        <v>3325</v>
      </c>
      <c r="E516" s="30">
        <v>45378</v>
      </c>
      <c r="F516" s="31">
        <v>45652</v>
      </c>
      <c r="G516" s="32">
        <v>18000000</v>
      </c>
      <c r="H516" s="33" t="s">
        <v>4890</v>
      </c>
      <c r="I516" s="33">
        <f t="shared" si="14"/>
        <v>18000000</v>
      </c>
      <c r="J516" s="34" t="s">
        <v>4761</v>
      </c>
      <c r="K516" s="34" t="s">
        <v>4758</v>
      </c>
      <c r="L516" s="35">
        <f t="shared" si="15"/>
        <v>0</v>
      </c>
      <c r="M516" s="36" t="s">
        <v>3987</v>
      </c>
      <c r="N516" s="12" t="s">
        <v>923</v>
      </c>
    </row>
    <row r="517" spans="1:14" ht="57" customHeight="1" x14ac:dyDescent="0.25">
      <c r="A517" s="53" t="s">
        <v>5748</v>
      </c>
      <c r="B517" s="51" t="s">
        <v>2564</v>
      </c>
      <c r="C517" s="54">
        <v>45781516</v>
      </c>
      <c r="D517" s="56" t="s">
        <v>3275</v>
      </c>
      <c r="E517" s="30">
        <v>45378</v>
      </c>
      <c r="F517" s="31">
        <v>45652</v>
      </c>
      <c r="G517" s="32">
        <v>27000000</v>
      </c>
      <c r="H517" s="33" t="s">
        <v>4890</v>
      </c>
      <c r="I517" s="33">
        <f t="shared" ref="I517:I570" si="16">+G517-H517</f>
        <v>27000000</v>
      </c>
      <c r="J517" s="34" t="s">
        <v>4761</v>
      </c>
      <c r="K517" s="34" t="s">
        <v>4758</v>
      </c>
      <c r="L517" s="35">
        <f t="shared" ref="L517:L570" si="17">+H517/G517</f>
        <v>0</v>
      </c>
      <c r="M517" s="36" t="s">
        <v>3988</v>
      </c>
      <c r="N517" s="12" t="s">
        <v>923</v>
      </c>
    </row>
    <row r="518" spans="1:14" ht="57" customHeight="1" x14ac:dyDescent="0.25">
      <c r="A518" s="53" t="s">
        <v>5749</v>
      </c>
      <c r="B518" s="51" t="s">
        <v>2565</v>
      </c>
      <c r="C518" s="54">
        <v>73088909</v>
      </c>
      <c r="D518" s="56" t="s">
        <v>483</v>
      </c>
      <c r="E518" s="30">
        <v>45378</v>
      </c>
      <c r="F518" s="31">
        <v>45561</v>
      </c>
      <c r="G518" s="32">
        <v>18000000</v>
      </c>
      <c r="H518" s="33" t="s">
        <v>4890</v>
      </c>
      <c r="I518" s="33">
        <f t="shared" si="16"/>
        <v>18000000</v>
      </c>
      <c r="J518" s="34" t="s">
        <v>4761</v>
      </c>
      <c r="K518" s="34" t="s">
        <v>4758</v>
      </c>
      <c r="L518" s="35">
        <f t="shared" si="17"/>
        <v>0</v>
      </c>
      <c r="M518" s="36" t="s">
        <v>3989</v>
      </c>
      <c r="N518" s="12" t="s">
        <v>923</v>
      </c>
    </row>
    <row r="519" spans="1:14" ht="57" customHeight="1" x14ac:dyDescent="0.25">
      <c r="A519" s="53" t="s">
        <v>5750</v>
      </c>
      <c r="B519" s="51" t="s">
        <v>2566</v>
      </c>
      <c r="C519" s="54">
        <v>1047459441</v>
      </c>
      <c r="D519" s="56" t="s">
        <v>115</v>
      </c>
      <c r="E519" s="30">
        <v>45378</v>
      </c>
      <c r="F519" s="31">
        <v>45561</v>
      </c>
      <c r="G519" s="32">
        <v>15000000</v>
      </c>
      <c r="H519" s="33" t="s">
        <v>4890</v>
      </c>
      <c r="I519" s="33">
        <f t="shared" si="16"/>
        <v>15000000</v>
      </c>
      <c r="J519" s="34" t="s">
        <v>4761</v>
      </c>
      <c r="K519" s="34" t="s">
        <v>4758</v>
      </c>
      <c r="L519" s="35">
        <f t="shared" si="17"/>
        <v>0</v>
      </c>
      <c r="M519" s="36" t="s">
        <v>3990</v>
      </c>
      <c r="N519" s="12" t="s">
        <v>923</v>
      </c>
    </row>
    <row r="520" spans="1:14" ht="57" customHeight="1" x14ac:dyDescent="0.25">
      <c r="A520" s="53" t="s">
        <v>5751</v>
      </c>
      <c r="B520" s="51" t="s">
        <v>2567</v>
      </c>
      <c r="C520" s="54">
        <v>1128063225</v>
      </c>
      <c r="D520" s="56" t="s">
        <v>217</v>
      </c>
      <c r="E520" s="30">
        <v>45378</v>
      </c>
      <c r="F520" s="31">
        <v>45652</v>
      </c>
      <c r="G520" s="32">
        <v>45000000</v>
      </c>
      <c r="H520" s="33" t="s">
        <v>4890</v>
      </c>
      <c r="I520" s="33">
        <f t="shared" si="16"/>
        <v>45000000</v>
      </c>
      <c r="J520" s="34" t="s">
        <v>4761</v>
      </c>
      <c r="K520" s="34" t="s">
        <v>4758</v>
      </c>
      <c r="L520" s="35">
        <f t="shared" si="17"/>
        <v>0</v>
      </c>
      <c r="M520" s="36" t="s">
        <v>3991</v>
      </c>
      <c r="N520" s="12" t="s">
        <v>923</v>
      </c>
    </row>
    <row r="521" spans="1:14" ht="57" customHeight="1" x14ac:dyDescent="0.25">
      <c r="A521" s="53" t="s">
        <v>5752</v>
      </c>
      <c r="B521" s="51" t="s">
        <v>2531</v>
      </c>
      <c r="C521" s="54">
        <v>45549021</v>
      </c>
      <c r="D521" s="56" t="s">
        <v>153</v>
      </c>
      <c r="E521" s="30">
        <v>45378</v>
      </c>
      <c r="F521" s="31">
        <v>45652</v>
      </c>
      <c r="G521" s="32">
        <v>45000000</v>
      </c>
      <c r="H521" s="33">
        <v>5000000</v>
      </c>
      <c r="I521" s="33">
        <f t="shared" si="16"/>
        <v>40000000</v>
      </c>
      <c r="J521" s="34" t="s">
        <v>4761</v>
      </c>
      <c r="K521" s="34" t="s">
        <v>4758</v>
      </c>
      <c r="L521" s="35">
        <f t="shared" si="17"/>
        <v>0.1111111111111111</v>
      </c>
      <c r="M521" s="36" t="s">
        <v>3992</v>
      </c>
      <c r="N521" s="12" t="s">
        <v>923</v>
      </c>
    </row>
    <row r="522" spans="1:14" ht="57" customHeight="1" x14ac:dyDescent="0.25">
      <c r="A522" s="53" t="s">
        <v>5753</v>
      </c>
      <c r="B522" s="51" t="s">
        <v>2284</v>
      </c>
      <c r="C522" s="54">
        <v>33101204</v>
      </c>
      <c r="D522" s="56" t="s">
        <v>93</v>
      </c>
      <c r="E522" s="30">
        <v>45378</v>
      </c>
      <c r="F522" s="31">
        <v>45652</v>
      </c>
      <c r="G522" s="32">
        <v>45000000</v>
      </c>
      <c r="H522" s="33">
        <v>5000000</v>
      </c>
      <c r="I522" s="33">
        <f t="shared" si="16"/>
        <v>40000000</v>
      </c>
      <c r="J522" s="34" t="s">
        <v>4761</v>
      </c>
      <c r="K522" s="34" t="s">
        <v>4758</v>
      </c>
      <c r="L522" s="35">
        <f t="shared" si="17"/>
        <v>0.1111111111111111</v>
      </c>
      <c r="M522" s="36" t="s">
        <v>3993</v>
      </c>
      <c r="N522" s="12" t="s">
        <v>923</v>
      </c>
    </row>
    <row r="523" spans="1:14" ht="57" customHeight="1" x14ac:dyDescent="0.25">
      <c r="A523" s="53" t="s">
        <v>5754</v>
      </c>
      <c r="B523" s="51" t="s">
        <v>2568</v>
      </c>
      <c r="C523" s="54">
        <v>1143357738</v>
      </c>
      <c r="D523" s="56" t="s">
        <v>315</v>
      </c>
      <c r="E523" s="30">
        <v>45378</v>
      </c>
      <c r="F523" s="31">
        <v>45652</v>
      </c>
      <c r="G523" s="32">
        <v>45000000</v>
      </c>
      <c r="H523" s="33">
        <v>10000000</v>
      </c>
      <c r="I523" s="33">
        <f t="shared" si="16"/>
        <v>35000000</v>
      </c>
      <c r="J523" s="34" t="s">
        <v>4761</v>
      </c>
      <c r="K523" s="34" t="s">
        <v>4758</v>
      </c>
      <c r="L523" s="35">
        <f t="shared" si="17"/>
        <v>0.22222222222222221</v>
      </c>
      <c r="M523" s="36" t="s">
        <v>3994</v>
      </c>
      <c r="N523" s="12" t="s">
        <v>923</v>
      </c>
    </row>
    <row r="524" spans="1:14" ht="57" customHeight="1" x14ac:dyDescent="0.25">
      <c r="A524" s="53" t="s">
        <v>5755</v>
      </c>
      <c r="B524" s="51" t="s">
        <v>2569</v>
      </c>
      <c r="C524" s="54">
        <v>1128058248</v>
      </c>
      <c r="D524" s="56" t="s">
        <v>3458</v>
      </c>
      <c r="E524" s="30">
        <v>45378</v>
      </c>
      <c r="F524" s="31">
        <v>45652</v>
      </c>
      <c r="G524" s="32">
        <v>22500000</v>
      </c>
      <c r="H524" s="33">
        <v>2500000</v>
      </c>
      <c r="I524" s="33">
        <f t="shared" si="16"/>
        <v>20000000</v>
      </c>
      <c r="J524" s="34" t="s">
        <v>4761</v>
      </c>
      <c r="K524" s="34" t="s">
        <v>4758</v>
      </c>
      <c r="L524" s="35">
        <f t="shared" si="17"/>
        <v>0.1111111111111111</v>
      </c>
      <c r="M524" s="36" t="s">
        <v>3995</v>
      </c>
      <c r="N524" s="12" t="s">
        <v>923</v>
      </c>
    </row>
    <row r="525" spans="1:14" ht="57" customHeight="1" x14ac:dyDescent="0.25">
      <c r="A525" s="53" t="s">
        <v>5756</v>
      </c>
      <c r="B525" s="51" t="s">
        <v>2467</v>
      </c>
      <c r="C525" s="54">
        <v>73429511</v>
      </c>
      <c r="D525" s="56" t="s">
        <v>5757</v>
      </c>
      <c r="E525" s="30">
        <v>45378</v>
      </c>
      <c r="F525" s="31">
        <v>45652</v>
      </c>
      <c r="G525" s="32">
        <v>40500000</v>
      </c>
      <c r="H525" s="33" t="s">
        <v>4890</v>
      </c>
      <c r="I525" s="33">
        <f t="shared" si="16"/>
        <v>40500000</v>
      </c>
      <c r="J525" s="34" t="s">
        <v>4761</v>
      </c>
      <c r="K525" s="34" t="s">
        <v>4758</v>
      </c>
      <c r="L525" s="35">
        <f t="shared" si="17"/>
        <v>0</v>
      </c>
      <c r="M525" s="36" t="s">
        <v>3996</v>
      </c>
      <c r="N525" s="12" t="s">
        <v>923</v>
      </c>
    </row>
    <row r="526" spans="1:14" ht="57" customHeight="1" x14ac:dyDescent="0.25">
      <c r="A526" s="53" t="s">
        <v>5758</v>
      </c>
      <c r="B526" s="51" t="s">
        <v>2570</v>
      </c>
      <c r="C526" s="54">
        <v>73434087</v>
      </c>
      <c r="D526" s="56" t="s">
        <v>299</v>
      </c>
      <c r="E526" s="30">
        <v>45378</v>
      </c>
      <c r="F526" s="31">
        <v>45652</v>
      </c>
      <c r="G526" s="32">
        <v>40500000</v>
      </c>
      <c r="H526" s="33" t="s">
        <v>4890</v>
      </c>
      <c r="I526" s="33">
        <f t="shared" si="16"/>
        <v>40500000</v>
      </c>
      <c r="J526" s="34" t="s">
        <v>4761</v>
      </c>
      <c r="K526" s="34" t="s">
        <v>4758</v>
      </c>
      <c r="L526" s="35">
        <f t="shared" si="17"/>
        <v>0</v>
      </c>
      <c r="M526" s="36" t="s">
        <v>3997</v>
      </c>
      <c r="N526" s="12" t="s">
        <v>923</v>
      </c>
    </row>
    <row r="527" spans="1:14" ht="57" customHeight="1" x14ac:dyDescent="0.25">
      <c r="A527" s="53" t="s">
        <v>5759</v>
      </c>
      <c r="B527" s="51" t="s">
        <v>2225</v>
      </c>
      <c r="C527" s="54">
        <v>9295971</v>
      </c>
      <c r="D527" s="56" t="s">
        <v>155</v>
      </c>
      <c r="E527" s="30">
        <v>45378</v>
      </c>
      <c r="F527" s="31">
        <v>45652</v>
      </c>
      <c r="G527" s="32">
        <v>36000000</v>
      </c>
      <c r="H527" s="33" t="s">
        <v>4890</v>
      </c>
      <c r="I527" s="33">
        <f t="shared" si="16"/>
        <v>36000000</v>
      </c>
      <c r="J527" s="34" t="s">
        <v>4761</v>
      </c>
      <c r="K527" s="34" t="s">
        <v>4758</v>
      </c>
      <c r="L527" s="35">
        <f t="shared" si="17"/>
        <v>0</v>
      </c>
      <c r="M527" s="36" t="s">
        <v>3998</v>
      </c>
      <c r="N527" s="12" t="s">
        <v>923</v>
      </c>
    </row>
    <row r="528" spans="1:14" ht="57" customHeight="1" x14ac:dyDescent="0.25">
      <c r="A528" s="53" t="s">
        <v>5760</v>
      </c>
      <c r="B528" s="51" t="s">
        <v>2571</v>
      </c>
      <c r="C528" s="54">
        <v>1143343415</v>
      </c>
      <c r="D528" s="56" t="s">
        <v>238</v>
      </c>
      <c r="E528" s="30">
        <v>45378</v>
      </c>
      <c r="F528" s="31">
        <v>45652</v>
      </c>
      <c r="G528" s="32">
        <v>36000000</v>
      </c>
      <c r="H528" s="33" t="s">
        <v>4890</v>
      </c>
      <c r="I528" s="33">
        <f t="shared" si="16"/>
        <v>36000000</v>
      </c>
      <c r="J528" s="34" t="s">
        <v>4761</v>
      </c>
      <c r="K528" s="34" t="s">
        <v>4758</v>
      </c>
      <c r="L528" s="35">
        <f t="shared" si="17"/>
        <v>0</v>
      </c>
      <c r="M528" s="36" t="s">
        <v>3999</v>
      </c>
      <c r="N528" s="12" t="s">
        <v>923</v>
      </c>
    </row>
    <row r="529" spans="1:14" ht="57" customHeight="1" x14ac:dyDescent="0.25">
      <c r="A529" s="53" t="s">
        <v>5761</v>
      </c>
      <c r="B529" s="51" t="s">
        <v>2572</v>
      </c>
      <c r="C529" s="54">
        <v>1047395181</v>
      </c>
      <c r="D529" s="56" t="s">
        <v>373</v>
      </c>
      <c r="E529" s="30">
        <v>45378</v>
      </c>
      <c r="F529" s="31">
        <v>45561</v>
      </c>
      <c r="G529" s="32">
        <v>24000000</v>
      </c>
      <c r="H529" s="33" t="s">
        <v>4890</v>
      </c>
      <c r="I529" s="33">
        <f t="shared" si="16"/>
        <v>24000000</v>
      </c>
      <c r="J529" s="34" t="s">
        <v>4761</v>
      </c>
      <c r="K529" s="34" t="s">
        <v>4758</v>
      </c>
      <c r="L529" s="35">
        <f t="shared" si="17"/>
        <v>0</v>
      </c>
      <c r="M529" s="36" t="s">
        <v>4000</v>
      </c>
      <c r="N529" s="12" t="s">
        <v>923</v>
      </c>
    </row>
    <row r="530" spans="1:14" ht="57" customHeight="1" x14ac:dyDescent="0.25">
      <c r="A530" s="53" t="s">
        <v>5762</v>
      </c>
      <c r="B530" s="51" t="s">
        <v>2460</v>
      </c>
      <c r="C530" s="54">
        <v>1047497285</v>
      </c>
      <c r="D530" s="56" t="s">
        <v>85</v>
      </c>
      <c r="E530" s="30">
        <v>45378</v>
      </c>
      <c r="F530" s="31">
        <v>45652</v>
      </c>
      <c r="G530" s="32">
        <v>20700000</v>
      </c>
      <c r="H530" s="33" t="s">
        <v>4890</v>
      </c>
      <c r="I530" s="33">
        <f t="shared" si="16"/>
        <v>20700000</v>
      </c>
      <c r="J530" s="34" t="s">
        <v>4761</v>
      </c>
      <c r="K530" s="34" t="s">
        <v>4758</v>
      </c>
      <c r="L530" s="35">
        <f t="shared" si="17"/>
        <v>0</v>
      </c>
      <c r="M530" s="36" t="s">
        <v>4001</v>
      </c>
      <c r="N530" s="12" t="s">
        <v>923</v>
      </c>
    </row>
    <row r="531" spans="1:14" ht="57" customHeight="1" x14ac:dyDescent="0.25">
      <c r="A531" s="53" t="s">
        <v>5763</v>
      </c>
      <c r="B531" s="51" t="s">
        <v>35</v>
      </c>
      <c r="C531" s="54">
        <v>72343697</v>
      </c>
      <c r="D531" s="56" t="s">
        <v>3203</v>
      </c>
      <c r="E531" s="30">
        <v>45378</v>
      </c>
      <c r="F531" s="31">
        <v>45561</v>
      </c>
      <c r="G531" s="32">
        <v>51000000</v>
      </c>
      <c r="H531" s="33" t="s">
        <v>4890</v>
      </c>
      <c r="I531" s="33">
        <f t="shared" si="16"/>
        <v>51000000</v>
      </c>
      <c r="J531" s="34" t="s">
        <v>4761</v>
      </c>
      <c r="K531" s="34" t="s">
        <v>4758</v>
      </c>
      <c r="L531" s="35">
        <f t="shared" si="17"/>
        <v>0</v>
      </c>
      <c r="M531" s="36" t="s">
        <v>4002</v>
      </c>
      <c r="N531" s="12" t="s">
        <v>923</v>
      </c>
    </row>
    <row r="532" spans="1:14" ht="57" customHeight="1" x14ac:dyDescent="0.25">
      <c r="A532" s="53" t="s">
        <v>5764</v>
      </c>
      <c r="B532" s="51" t="s">
        <v>2248</v>
      </c>
      <c r="C532" s="54">
        <v>45528678</v>
      </c>
      <c r="D532" s="56" t="s">
        <v>3475</v>
      </c>
      <c r="E532" s="30">
        <v>45378</v>
      </c>
      <c r="F532" s="31">
        <v>45561</v>
      </c>
      <c r="G532" s="32">
        <v>30000000</v>
      </c>
      <c r="H532" s="33" t="s">
        <v>4890</v>
      </c>
      <c r="I532" s="33">
        <f t="shared" si="16"/>
        <v>30000000</v>
      </c>
      <c r="J532" s="34" t="s">
        <v>4761</v>
      </c>
      <c r="K532" s="34" t="s">
        <v>4758</v>
      </c>
      <c r="L532" s="35">
        <f t="shared" si="17"/>
        <v>0</v>
      </c>
      <c r="M532" s="36" t="s">
        <v>4003</v>
      </c>
      <c r="N532" s="12" t="s">
        <v>923</v>
      </c>
    </row>
    <row r="533" spans="1:14" ht="57" customHeight="1" x14ac:dyDescent="0.25">
      <c r="A533" s="53" t="s">
        <v>5765</v>
      </c>
      <c r="B533" s="51" t="s">
        <v>2284</v>
      </c>
      <c r="C533" s="54">
        <v>1050961351</v>
      </c>
      <c r="D533" s="56" t="s">
        <v>3317</v>
      </c>
      <c r="E533" s="30">
        <v>45378</v>
      </c>
      <c r="F533" s="31">
        <v>45561</v>
      </c>
      <c r="G533" s="32">
        <v>13200000</v>
      </c>
      <c r="H533" s="33" t="s">
        <v>4890</v>
      </c>
      <c r="I533" s="33">
        <f t="shared" si="16"/>
        <v>13200000</v>
      </c>
      <c r="J533" s="34" t="s">
        <v>4761</v>
      </c>
      <c r="K533" s="34" t="s">
        <v>4758</v>
      </c>
      <c r="L533" s="35">
        <f t="shared" si="17"/>
        <v>0</v>
      </c>
      <c r="M533" s="36" t="s">
        <v>4004</v>
      </c>
      <c r="N533" s="12" t="s">
        <v>923</v>
      </c>
    </row>
    <row r="534" spans="1:14" ht="57" customHeight="1" x14ac:dyDescent="0.25">
      <c r="A534" s="53" t="s">
        <v>5766</v>
      </c>
      <c r="B534" s="51" t="s">
        <v>2573</v>
      </c>
      <c r="C534" s="54">
        <v>7921151</v>
      </c>
      <c r="D534" s="56" t="s">
        <v>3387</v>
      </c>
      <c r="E534" s="30">
        <v>45378</v>
      </c>
      <c r="F534" s="31">
        <v>45652</v>
      </c>
      <c r="G534" s="32">
        <v>27000000</v>
      </c>
      <c r="H534" s="33" t="s">
        <v>4890</v>
      </c>
      <c r="I534" s="33">
        <f t="shared" si="16"/>
        <v>27000000</v>
      </c>
      <c r="J534" s="34" t="s">
        <v>4761</v>
      </c>
      <c r="K534" s="34" t="s">
        <v>4758</v>
      </c>
      <c r="L534" s="35">
        <f t="shared" si="17"/>
        <v>0</v>
      </c>
      <c r="M534" s="36" t="s">
        <v>4005</v>
      </c>
      <c r="N534" s="12" t="s">
        <v>923</v>
      </c>
    </row>
    <row r="535" spans="1:14" ht="57" customHeight="1" x14ac:dyDescent="0.25">
      <c r="A535" s="53" t="s">
        <v>5767</v>
      </c>
      <c r="B535" s="51" t="s">
        <v>2573</v>
      </c>
      <c r="C535" s="54">
        <v>1010107758</v>
      </c>
      <c r="D535" s="56" t="s">
        <v>3186</v>
      </c>
      <c r="E535" s="30">
        <v>45378</v>
      </c>
      <c r="F535" s="31">
        <v>45652</v>
      </c>
      <c r="G535" s="32">
        <v>36000000</v>
      </c>
      <c r="H535" s="33" t="s">
        <v>4890</v>
      </c>
      <c r="I535" s="33">
        <f t="shared" si="16"/>
        <v>36000000</v>
      </c>
      <c r="J535" s="34" t="s">
        <v>4761</v>
      </c>
      <c r="K535" s="34" t="s">
        <v>4758</v>
      </c>
      <c r="L535" s="35">
        <f t="shared" si="17"/>
        <v>0</v>
      </c>
      <c r="M535" s="36" t="s">
        <v>4005</v>
      </c>
      <c r="N535" s="12" t="s">
        <v>923</v>
      </c>
    </row>
    <row r="536" spans="1:14" ht="57" customHeight="1" x14ac:dyDescent="0.25">
      <c r="A536" s="53" t="s">
        <v>5768</v>
      </c>
      <c r="B536" s="51" t="s">
        <v>2573</v>
      </c>
      <c r="C536" s="54">
        <v>32859929</v>
      </c>
      <c r="D536" s="56" t="s">
        <v>270</v>
      </c>
      <c r="E536" s="30">
        <v>45378</v>
      </c>
      <c r="F536" s="31">
        <v>45652</v>
      </c>
      <c r="G536" s="32">
        <v>18000000</v>
      </c>
      <c r="H536" s="33" t="s">
        <v>4890</v>
      </c>
      <c r="I536" s="33">
        <f t="shared" si="16"/>
        <v>18000000</v>
      </c>
      <c r="J536" s="34" t="s">
        <v>4761</v>
      </c>
      <c r="K536" s="34" t="s">
        <v>4758</v>
      </c>
      <c r="L536" s="35">
        <f t="shared" si="17"/>
        <v>0</v>
      </c>
      <c r="M536" s="36" t="s">
        <v>4005</v>
      </c>
      <c r="N536" s="12" t="s">
        <v>923</v>
      </c>
    </row>
    <row r="537" spans="1:14" ht="57" customHeight="1" x14ac:dyDescent="0.25">
      <c r="A537" s="53" t="s">
        <v>5769</v>
      </c>
      <c r="B537" s="51" t="s">
        <v>2296</v>
      </c>
      <c r="C537" s="54">
        <v>73008886</v>
      </c>
      <c r="D537" s="56" t="s">
        <v>106</v>
      </c>
      <c r="E537" s="30">
        <v>45378</v>
      </c>
      <c r="F537" s="31">
        <v>45652</v>
      </c>
      <c r="G537" s="32">
        <v>25200000</v>
      </c>
      <c r="H537" s="33">
        <v>2800000</v>
      </c>
      <c r="I537" s="33">
        <f t="shared" si="16"/>
        <v>22400000</v>
      </c>
      <c r="J537" s="34" t="s">
        <v>4761</v>
      </c>
      <c r="K537" s="34" t="s">
        <v>4758</v>
      </c>
      <c r="L537" s="35">
        <f t="shared" si="17"/>
        <v>0.1111111111111111</v>
      </c>
      <c r="M537" s="36" t="s">
        <v>4006</v>
      </c>
      <c r="N537" s="12" t="s">
        <v>923</v>
      </c>
    </row>
    <row r="538" spans="1:14" ht="57" customHeight="1" x14ac:dyDescent="0.25">
      <c r="A538" s="53" t="s">
        <v>5770</v>
      </c>
      <c r="B538" s="51" t="s">
        <v>2309</v>
      </c>
      <c r="C538" s="54">
        <v>1047396628</v>
      </c>
      <c r="D538" s="56" t="s">
        <v>160</v>
      </c>
      <c r="E538" s="30">
        <v>45378</v>
      </c>
      <c r="F538" s="31">
        <v>45652</v>
      </c>
      <c r="G538" s="32">
        <v>20700000</v>
      </c>
      <c r="H538" s="33">
        <v>2300000</v>
      </c>
      <c r="I538" s="33">
        <f t="shared" si="16"/>
        <v>18400000</v>
      </c>
      <c r="J538" s="34" t="s">
        <v>4761</v>
      </c>
      <c r="K538" s="34" t="s">
        <v>4758</v>
      </c>
      <c r="L538" s="35">
        <f t="shared" si="17"/>
        <v>0.1111111111111111</v>
      </c>
      <c r="M538" s="36" t="s">
        <v>4007</v>
      </c>
      <c r="N538" s="12" t="s">
        <v>923</v>
      </c>
    </row>
    <row r="539" spans="1:14" ht="57" customHeight="1" x14ac:dyDescent="0.25">
      <c r="A539" s="53" t="s">
        <v>5771</v>
      </c>
      <c r="B539" s="51" t="s">
        <v>2574</v>
      </c>
      <c r="C539" s="54">
        <v>1143345502</v>
      </c>
      <c r="D539" s="56" t="s">
        <v>813</v>
      </c>
      <c r="E539" s="30">
        <v>45378</v>
      </c>
      <c r="F539" s="31">
        <v>45652</v>
      </c>
      <c r="G539" s="32">
        <v>18000000</v>
      </c>
      <c r="H539" s="33">
        <v>2000000</v>
      </c>
      <c r="I539" s="33">
        <f t="shared" si="16"/>
        <v>16000000</v>
      </c>
      <c r="J539" s="34" t="s">
        <v>4761</v>
      </c>
      <c r="K539" s="34" t="s">
        <v>4758</v>
      </c>
      <c r="L539" s="35">
        <f t="shared" si="17"/>
        <v>0.1111111111111111</v>
      </c>
      <c r="M539" s="36" t="s">
        <v>4008</v>
      </c>
      <c r="N539" s="12" t="s">
        <v>923</v>
      </c>
    </row>
    <row r="540" spans="1:14" ht="57" customHeight="1" x14ac:dyDescent="0.25">
      <c r="A540" s="53" t="s">
        <v>5772</v>
      </c>
      <c r="B540" s="51" t="s">
        <v>2575</v>
      </c>
      <c r="C540" s="54">
        <v>7931357</v>
      </c>
      <c r="D540" s="56" t="s">
        <v>446</v>
      </c>
      <c r="E540" s="30">
        <v>45378</v>
      </c>
      <c r="F540" s="31">
        <v>45652</v>
      </c>
      <c r="G540" s="32">
        <v>20700000</v>
      </c>
      <c r="H540" s="33">
        <v>2300000</v>
      </c>
      <c r="I540" s="33">
        <f t="shared" si="16"/>
        <v>18400000</v>
      </c>
      <c r="J540" s="34" t="s">
        <v>4761</v>
      </c>
      <c r="K540" s="34" t="s">
        <v>4758</v>
      </c>
      <c r="L540" s="35">
        <f t="shared" si="17"/>
        <v>0.1111111111111111</v>
      </c>
      <c r="M540" s="36" t="s">
        <v>4009</v>
      </c>
      <c r="N540" s="12" t="s">
        <v>923</v>
      </c>
    </row>
    <row r="541" spans="1:14" ht="57" customHeight="1" x14ac:dyDescent="0.25">
      <c r="A541" s="53" t="s">
        <v>5773</v>
      </c>
      <c r="B541" s="51" t="s">
        <v>2576</v>
      </c>
      <c r="C541" s="54">
        <v>22799224</v>
      </c>
      <c r="D541" s="56" t="s">
        <v>467</v>
      </c>
      <c r="E541" s="30">
        <v>45378</v>
      </c>
      <c r="F541" s="31">
        <v>45652</v>
      </c>
      <c r="G541" s="32">
        <v>20700000</v>
      </c>
      <c r="H541" s="33">
        <v>2300000</v>
      </c>
      <c r="I541" s="33">
        <f t="shared" si="16"/>
        <v>18400000</v>
      </c>
      <c r="J541" s="34" t="s">
        <v>4761</v>
      </c>
      <c r="K541" s="34" t="s">
        <v>4758</v>
      </c>
      <c r="L541" s="35">
        <f t="shared" si="17"/>
        <v>0.1111111111111111</v>
      </c>
      <c r="M541" s="36" t="s">
        <v>4010</v>
      </c>
      <c r="N541" s="12" t="s">
        <v>923</v>
      </c>
    </row>
    <row r="542" spans="1:14" ht="57" customHeight="1" x14ac:dyDescent="0.25">
      <c r="A542" s="53" t="s">
        <v>5774</v>
      </c>
      <c r="B542" s="51" t="s">
        <v>2356</v>
      </c>
      <c r="C542" s="54">
        <v>9100309</v>
      </c>
      <c r="D542" s="56" t="s">
        <v>264</v>
      </c>
      <c r="E542" s="30">
        <v>45378</v>
      </c>
      <c r="F542" s="31">
        <v>45652</v>
      </c>
      <c r="G542" s="32">
        <v>20700000</v>
      </c>
      <c r="H542" s="33" t="s">
        <v>4890</v>
      </c>
      <c r="I542" s="33">
        <f t="shared" si="16"/>
        <v>20700000</v>
      </c>
      <c r="J542" s="34" t="s">
        <v>4761</v>
      </c>
      <c r="K542" s="34" t="s">
        <v>4758</v>
      </c>
      <c r="L542" s="35">
        <f t="shared" si="17"/>
        <v>0</v>
      </c>
      <c r="M542" s="36" t="s">
        <v>4011</v>
      </c>
      <c r="N542" s="12" t="s">
        <v>923</v>
      </c>
    </row>
    <row r="543" spans="1:14" ht="57" customHeight="1" x14ac:dyDescent="0.25">
      <c r="A543" s="53" t="s">
        <v>5775</v>
      </c>
      <c r="B543" s="51" t="s">
        <v>2577</v>
      </c>
      <c r="C543" s="54">
        <v>1007740167</v>
      </c>
      <c r="D543" s="56" t="s">
        <v>540</v>
      </c>
      <c r="E543" s="30">
        <v>45378</v>
      </c>
      <c r="F543" s="31">
        <v>45652</v>
      </c>
      <c r="G543" s="32">
        <v>20700000</v>
      </c>
      <c r="H543" s="33" t="s">
        <v>4890</v>
      </c>
      <c r="I543" s="33">
        <f t="shared" si="16"/>
        <v>20700000</v>
      </c>
      <c r="J543" s="34" t="s">
        <v>4761</v>
      </c>
      <c r="K543" s="34" t="s">
        <v>4758</v>
      </c>
      <c r="L543" s="35">
        <f t="shared" si="17"/>
        <v>0</v>
      </c>
      <c r="M543" s="36" t="s">
        <v>4012</v>
      </c>
      <c r="N543" s="12" t="s">
        <v>923</v>
      </c>
    </row>
    <row r="544" spans="1:14" ht="57" customHeight="1" x14ac:dyDescent="0.25">
      <c r="A544" s="53" t="s">
        <v>5776</v>
      </c>
      <c r="B544" s="51" t="s">
        <v>2578</v>
      </c>
      <c r="C544" s="54">
        <v>1047496865</v>
      </c>
      <c r="D544" s="56" t="s">
        <v>159</v>
      </c>
      <c r="E544" s="30">
        <v>45378</v>
      </c>
      <c r="F544" s="31">
        <v>45652</v>
      </c>
      <c r="G544" s="32">
        <v>20700000</v>
      </c>
      <c r="H544" s="33">
        <v>2300000</v>
      </c>
      <c r="I544" s="33">
        <f t="shared" si="16"/>
        <v>18400000</v>
      </c>
      <c r="J544" s="34" t="s">
        <v>4761</v>
      </c>
      <c r="K544" s="34" t="s">
        <v>4758</v>
      </c>
      <c r="L544" s="35">
        <f t="shared" si="17"/>
        <v>0.1111111111111111</v>
      </c>
      <c r="M544" s="36" t="s">
        <v>4013</v>
      </c>
      <c r="N544" s="12" t="s">
        <v>923</v>
      </c>
    </row>
    <row r="545" spans="1:14" ht="57" customHeight="1" x14ac:dyDescent="0.25">
      <c r="A545" s="53" t="s">
        <v>5777</v>
      </c>
      <c r="B545" s="51" t="s">
        <v>2579</v>
      </c>
      <c r="C545" s="54">
        <v>3799782</v>
      </c>
      <c r="D545" s="56" t="s">
        <v>558</v>
      </c>
      <c r="E545" s="30">
        <v>45378</v>
      </c>
      <c r="F545" s="31">
        <v>45652</v>
      </c>
      <c r="G545" s="32">
        <v>18000000</v>
      </c>
      <c r="H545" s="33" t="s">
        <v>4890</v>
      </c>
      <c r="I545" s="33">
        <f t="shared" si="16"/>
        <v>18000000</v>
      </c>
      <c r="J545" s="34" t="s">
        <v>4761</v>
      </c>
      <c r="K545" s="34" t="s">
        <v>4758</v>
      </c>
      <c r="L545" s="35">
        <f t="shared" si="17"/>
        <v>0</v>
      </c>
      <c r="M545" s="36" t="s">
        <v>4014</v>
      </c>
      <c r="N545" s="12" t="s">
        <v>926</v>
      </c>
    </row>
    <row r="546" spans="1:14" ht="57" customHeight="1" x14ac:dyDescent="0.25">
      <c r="A546" s="53" t="s">
        <v>5778</v>
      </c>
      <c r="B546" s="51" t="s">
        <v>2580</v>
      </c>
      <c r="C546" s="54">
        <v>73116762</v>
      </c>
      <c r="D546" s="56" t="s">
        <v>542</v>
      </c>
      <c r="E546" s="30">
        <v>45378</v>
      </c>
      <c r="F546" s="31">
        <v>45652</v>
      </c>
      <c r="G546" s="32">
        <v>20700000</v>
      </c>
      <c r="H546" s="33" t="s">
        <v>4890</v>
      </c>
      <c r="I546" s="33">
        <f t="shared" si="16"/>
        <v>20700000</v>
      </c>
      <c r="J546" s="34" t="s">
        <v>4761</v>
      </c>
      <c r="K546" s="34" t="s">
        <v>4758</v>
      </c>
      <c r="L546" s="35">
        <f t="shared" si="17"/>
        <v>0</v>
      </c>
      <c r="M546" s="36" t="s">
        <v>4015</v>
      </c>
      <c r="N546" s="12" t="s">
        <v>923</v>
      </c>
    </row>
    <row r="547" spans="1:14" ht="57" customHeight="1" x14ac:dyDescent="0.25">
      <c r="A547" s="53" t="s">
        <v>5779</v>
      </c>
      <c r="B547" s="51" t="s">
        <v>2272</v>
      </c>
      <c r="C547" s="54">
        <v>1047489371</v>
      </c>
      <c r="D547" s="56" t="s">
        <v>363</v>
      </c>
      <c r="E547" s="30">
        <v>45378</v>
      </c>
      <c r="F547" s="31">
        <v>45652</v>
      </c>
      <c r="G547" s="32">
        <v>29700000</v>
      </c>
      <c r="H547" s="33" t="s">
        <v>4890</v>
      </c>
      <c r="I547" s="33">
        <f t="shared" si="16"/>
        <v>29700000</v>
      </c>
      <c r="J547" s="34" t="s">
        <v>4761</v>
      </c>
      <c r="K547" s="34" t="s">
        <v>4758</v>
      </c>
      <c r="L547" s="35">
        <f t="shared" si="17"/>
        <v>0</v>
      </c>
      <c r="M547" s="36" t="s">
        <v>4016</v>
      </c>
      <c r="N547" s="12" t="s">
        <v>923</v>
      </c>
    </row>
    <row r="548" spans="1:14" ht="57" customHeight="1" x14ac:dyDescent="0.25">
      <c r="A548" s="53" t="s">
        <v>5780</v>
      </c>
      <c r="B548" s="51" t="s">
        <v>2581</v>
      </c>
      <c r="C548" s="54">
        <v>1050036028</v>
      </c>
      <c r="D548" s="56" t="s">
        <v>284</v>
      </c>
      <c r="E548" s="30">
        <v>45378</v>
      </c>
      <c r="F548" s="31">
        <v>45652</v>
      </c>
      <c r="G548" s="32">
        <v>36000000</v>
      </c>
      <c r="H548" s="33">
        <v>4000000</v>
      </c>
      <c r="I548" s="33">
        <f t="shared" si="16"/>
        <v>32000000</v>
      </c>
      <c r="J548" s="34" t="s">
        <v>4761</v>
      </c>
      <c r="K548" s="34" t="s">
        <v>4758</v>
      </c>
      <c r="L548" s="35">
        <f t="shared" si="17"/>
        <v>0.1111111111111111</v>
      </c>
      <c r="M548" s="36" t="s">
        <v>4017</v>
      </c>
      <c r="N548" s="12" t="s">
        <v>926</v>
      </c>
    </row>
    <row r="549" spans="1:14" ht="57" customHeight="1" x14ac:dyDescent="0.25">
      <c r="A549" s="53" t="s">
        <v>5781</v>
      </c>
      <c r="B549" s="51" t="s">
        <v>2286</v>
      </c>
      <c r="C549" s="54">
        <v>9104956</v>
      </c>
      <c r="D549" s="56" t="s">
        <v>3442</v>
      </c>
      <c r="E549" s="30">
        <v>45378</v>
      </c>
      <c r="F549" s="31">
        <v>45561</v>
      </c>
      <c r="G549" s="32">
        <v>0</v>
      </c>
      <c r="H549" s="33" t="s">
        <v>4890</v>
      </c>
      <c r="I549" s="33">
        <f t="shared" si="16"/>
        <v>0</v>
      </c>
      <c r="J549" s="34" t="s">
        <v>4761</v>
      </c>
      <c r="K549" s="34" t="s">
        <v>4758</v>
      </c>
      <c r="L549" s="35" t="e">
        <f t="shared" si="17"/>
        <v>#DIV/0!</v>
      </c>
      <c r="M549" s="36" t="s">
        <v>4018</v>
      </c>
      <c r="N549" s="12" t="s">
        <v>923</v>
      </c>
    </row>
    <row r="550" spans="1:14" ht="57" customHeight="1" x14ac:dyDescent="0.25">
      <c r="A550" s="53" t="s">
        <v>5782</v>
      </c>
      <c r="B550" s="51" t="s">
        <v>2582</v>
      </c>
      <c r="C550" s="54">
        <v>73190165</v>
      </c>
      <c r="D550" s="56" t="s">
        <v>3248</v>
      </c>
      <c r="E550" s="30">
        <v>45378</v>
      </c>
      <c r="F550" s="31">
        <v>45561</v>
      </c>
      <c r="G550" s="32">
        <v>24000000</v>
      </c>
      <c r="H550" s="33" t="s">
        <v>4890</v>
      </c>
      <c r="I550" s="33">
        <f t="shared" si="16"/>
        <v>24000000</v>
      </c>
      <c r="J550" s="34" t="s">
        <v>4761</v>
      </c>
      <c r="K550" s="34" t="s">
        <v>4758</v>
      </c>
      <c r="L550" s="35">
        <f t="shared" si="17"/>
        <v>0</v>
      </c>
      <c r="M550" s="36" t="s">
        <v>4019</v>
      </c>
      <c r="N550" s="12" t="s">
        <v>923</v>
      </c>
    </row>
    <row r="551" spans="1:14" ht="57" customHeight="1" x14ac:dyDescent="0.25">
      <c r="A551" s="53" t="s">
        <v>5783</v>
      </c>
      <c r="B551" s="51" t="s">
        <v>2583</v>
      </c>
      <c r="C551" s="54">
        <v>1143329956</v>
      </c>
      <c r="D551" s="56" t="s">
        <v>634</v>
      </c>
      <c r="E551" s="30">
        <v>45378</v>
      </c>
      <c r="F551" s="31">
        <v>45652</v>
      </c>
      <c r="G551" s="32">
        <v>20700000</v>
      </c>
      <c r="H551" s="33">
        <v>2300000</v>
      </c>
      <c r="I551" s="33">
        <f t="shared" si="16"/>
        <v>18400000</v>
      </c>
      <c r="J551" s="34" t="s">
        <v>4761</v>
      </c>
      <c r="K551" s="34" t="s">
        <v>4758</v>
      </c>
      <c r="L551" s="35">
        <f t="shared" si="17"/>
        <v>0.1111111111111111</v>
      </c>
      <c r="M551" s="36" t="s">
        <v>4020</v>
      </c>
      <c r="N551" s="12" t="s">
        <v>923</v>
      </c>
    </row>
    <row r="552" spans="1:14" ht="57" customHeight="1" x14ac:dyDescent="0.25">
      <c r="A552" s="53" t="s">
        <v>5784</v>
      </c>
      <c r="B552" s="51" t="s">
        <v>2584</v>
      </c>
      <c r="C552" s="54">
        <v>45535320</v>
      </c>
      <c r="D552" s="56" t="s">
        <v>521</v>
      </c>
      <c r="E552" s="30">
        <v>45378</v>
      </c>
      <c r="F552" s="31">
        <v>45652</v>
      </c>
      <c r="G552" s="32">
        <v>36000000</v>
      </c>
      <c r="H552" s="33">
        <v>4000000</v>
      </c>
      <c r="I552" s="33">
        <f t="shared" si="16"/>
        <v>32000000</v>
      </c>
      <c r="J552" s="34" t="s">
        <v>4761</v>
      </c>
      <c r="K552" s="34" t="s">
        <v>4758</v>
      </c>
      <c r="L552" s="35">
        <f t="shared" si="17"/>
        <v>0.1111111111111111</v>
      </c>
      <c r="M552" s="36" t="s">
        <v>4021</v>
      </c>
      <c r="N552" s="12" t="s">
        <v>923</v>
      </c>
    </row>
    <row r="553" spans="1:14" ht="57" customHeight="1" x14ac:dyDescent="0.25">
      <c r="A553" s="53" t="s">
        <v>5785</v>
      </c>
      <c r="B553" s="51" t="s">
        <v>52</v>
      </c>
      <c r="C553" s="54">
        <v>9147028</v>
      </c>
      <c r="D553" s="56" t="s">
        <v>611</v>
      </c>
      <c r="E553" s="30">
        <v>45378</v>
      </c>
      <c r="F553" s="31">
        <v>45652</v>
      </c>
      <c r="G553" s="32">
        <v>36000000</v>
      </c>
      <c r="H553" s="33" t="s">
        <v>4890</v>
      </c>
      <c r="I553" s="33">
        <f t="shared" si="16"/>
        <v>36000000</v>
      </c>
      <c r="J553" s="34" t="s">
        <v>4761</v>
      </c>
      <c r="K553" s="34" t="s">
        <v>4758</v>
      </c>
      <c r="L553" s="35">
        <f t="shared" si="17"/>
        <v>0</v>
      </c>
      <c r="M553" s="36" t="s">
        <v>4022</v>
      </c>
      <c r="N553" s="12" t="s">
        <v>923</v>
      </c>
    </row>
    <row r="554" spans="1:14" ht="57" customHeight="1" x14ac:dyDescent="0.25">
      <c r="A554" s="53" t="s">
        <v>5786</v>
      </c>
      <c r="B554" s="51" t="s">
        <v>2284</v>
      </c>
      <c r="C554" s="54">
        <v>33159041</v>
      </c>
      <c r="D554" s="56" t="s">
        <v>245</v>
      </c>
      <c r="E554" s="30">
        <v>45378</v>
      </c>
      <c r="F554" s="31">
        <v>45652</v>
      </c>
      <c r="G554" s="32">
        <v>36000000</v>
      </c>
      <c r="H554" s="33" t="s">
        <v>4890</v>
      </c>
      <c r="I554" s="33">
        <f t="shared" si="16"/>
        <v>36000000</v>
      </c>
      <c r="J554" s="34" t="s">
        <v>4761</v>
      </c>
      <c r="K554" s="34" t="s">
        <v>4758</v>
      </c>
      <c r="L554" s="35">
        <f t="shared" si="17"/>
        <v>0</v>
      </c>
      <c r="M554" s="36" t="s">
        <v>4023</v>
      </c>
      <c r="N554" s="12" t="s">
        <v>923</v>
      </c>
    </row>
    <row r="555" spans="1:14" ht="57" customHeight="1" x14ac:dyDescent="0.25">
      <c r="A555" s="53" t="s">
        <v>5787</v>
      </c>
      <c r="B555" s="51" t="s">
        <v>2528</v>
      </c>
      <c r="C555" s="54">
        <v>1128049731</v>
      </c>
      <c r="D555" s="56" t="s">
        <v>689</v>
      </c>
      <c r="E555" s="30">
        <v>45378</v>
      </c>
      <c r="F555" s="31">
        <v>45561</v>
      </c>
      <c r="G555" s="32">
        <v>18000000</v>
      </c>
      <c r="H555" s="33" t="s">
        <v>4890</v>
      </c>
      <c r="I555" s="33">
        <f t="shared" si="16"/>
        <v>18000000</v>
      </c>
      <c r="J555" s="34" t="s">
        <v>4761</v>
      </c>
      <c r="K555" s="34" t="s">
        <v>4758</v>
      </c>
      <c r="L555" s="35">
        <f t="shared" si="17"/>
        <v>0</v>
      </c>
      <c r="M555" s="36" t="s">
        <v>4024</v>
      </c>
      <c r="N555" s="12" t="s">
        <v>923</v>
      </c>
    </row>
    <row r="556" spans="1:14" ht="57" customHeight="1" x14ac:dyDescent="0.25">
      <c r="A556" s="53" t="s">
        <v>5788</v>
      </c>
      <c r="B556" s="51" t="s">
        <v>2585</v>
      </c>
      <c r="C556" s="54">
        <v>1047483037</v>
      </c>
      <c r="D556" s="56" t="s">
        <v>712</v>
      </c>
      <c r="E556" s="30">
        <v>45378</v>
      </c>
      <c r="F556" s="31">
        <v>45652</v>
      </c>
      <c r="G556" s="32">
        <v>40500000</v>
      </c>
      <c r="H556" s="33">
        <v>4500000</v>
      </c>
      <c r="I556" s="33">
        <f t="shared" si="16"/>
        <v>36000000</v>
      </c>
      <c r="J556" s="34" t="s">
        <v>4761</v>
      </c>
      <c r="K556" s="34" t="s">
        <v>4758</v>
      </c>
      <c r="L556" s="35">
        <f t="shared" si="17"/>
        <v>0.1111111111111111</v>
      </c>
      <c r="M556" s="36" t="s">
        <v>4025</v>
      </c>
      <c r="N556" s="12" t="s">
        <v>923</v>
      </c>
    </row>
    <row r="557" spans="1:14" ht="57" customHeight="1" x14ac:dyDescent="0.25">
      <c r="A557" s="53" t="s">
        <v>5789</v>
      </c>
      <c r="B557" s="51" t="s">
        <v>2586</v>
      </c>
      <c r="C557" s="54">
        <v>1002058616</v>
      </c>
      <c r="D557" s="56" t="s">
        <v>256</v>
      </c>
      <c r="E557" s="30">
        <v>45352</v>
      </c>
      <c r="F557" s="31">
        <v>45626</v>
      </c>
      <c r="G557" s="32">
        <v>18000000</v>
      </c>
      <c r="H557" s="33">
        <v>2000000</v>
      </c>
      <c r="I557" s="33">
        <f t="shared" si="16"/>
        <v>16000000</v>
      </c>
      <c r="J557" s="34" t="s">
        <v>4761</v>
      </c>
      <c r="K557" s="34" t="s">
        <v>4758</v>
      </c>
      <c r="L557" s="35">
        <f t="shared" si="17"/>
        <v>0.1111111111111111</v>
      </c>
      <c r="M557" s="36" t="s">
        <v>4026</v>
      </c>
      <c r="N557" s="12" t="s">
        <v>923</v>
      </c>
    </row>
    <row r="558" spans="1:14" ht="57" customHeight="1" x14ac:dyDescent="0.25">
      <c r="A558" s="53" t="s">
        <v>5790</v>
      </c>
      <c r="B558" s="51" t="s">
        <v>2307</v>
      </c>
      <c r="C558" s="54">
        <v>73109609</v>
      </c>
      <c r="D558" s="56" t="s">
        <v>419</v>
      </c>
      <c r="E558" s="30">
        <v>45378</v>
      </c>
      <c r="F558" s="31">
        <v>45652</v>
      </c>
      <c r="G558" s="32">
        <v>20700000</v>
      </c>
      <c r="H558" s="33">
        <v>2300000</v>
      </c>
      <c r="I558" s="33">
        <f t="shared" si="16"/>
        <v>18400000</v>
      </c>
      <c r="J558" s="34" t="s">
        <v>4761</v>
      </c>
      <c r="K558" s="34" t="s">
        <v>4758</v>
      </c>
      <c r="L558" s="35">
        <f t="shared" si="17"/>
        <v>0.1111111111111111</v>
      </c>
      <c r="M558" s="36" t="s">
        <v>4027</v>
      </c>
      <c r="N558" s="12" t="s">
        <v>923</v>
      </c>
    </row>
    <row r="559" spans="1:14" ht="57" customHeight="1" x14ac:dyDescent="0.25">
      <c r="A559" s="53" t="s">
        <v>5791</v>
      </c>
      <c r="B559" s="51" t="s">
        <v>2587</v>
      </c>
      <c r="C559" s="54">
        <v>1047466204</v>
      </c>
      <c r="D559" s="56" t="s">
        <v>472</v>
      </c>
      <c r="E559" s="30">
        <v>45378</v>
      </c>
      <c r="F559" s="31">
        <v>45652</v>
      </c>
      <c r="G559" s="32">
        <v>22500000</v>
      </c>
      <c r="H559" s="33">
        <v>2500000</v>
      </c>
      <c r="I559" s="33">
        <f t="shared" si="16"/>
        <v>20000000</v>
      </c>
      <c r="J559" s="34" t="s">
        <v>4761</v>
      </c>
      <c r="K559" s="34" t="s">
        <v>4758</v>
      </c>
      <c r="L559" s="35">
        <f t="shared" si="17"/>
        <v>0.1111111111111111</v>
      </c>
      <c r="M559" s="36" t="s">
        <v>4028</v>
      </c>
      <c r="N559" s="12" t="s">
        <v>923</v>
      </c>
    </row>
    <row r="560" spans="1:14" ht="57" customHeight="1" x14ac:dyDescent="0.25">
      <c r="A560" s="53" t="s">
        <v>5792</v>
      </c>
      <c r="B560" s="51" t="s">
        <v>2588</v>
      </c>
      <c r="C560" s="54">
        <v>1047400085</v>
      </c>
      <c r="D560" s="56" t="s">
        <v>3177</v>
      </c>
      <c r="E560" s="30">
        <v>45378</v>
      </c>
      <c r="F560" s="31">
        <v>45652</v>
      </c>
      <c r="G560" s="32">
        <v>45000000</v>
      </c>
      <c r="H560" s="33">
        <v>5000000</v>
      </c>
      <c r="I560" s="33">
        <f t="shared" si="16"/>
        <v>40000000</v>
      </c>
      <c r="J560" s="34" t="s">
        <v>4761</v>
      </c>
      <c r="K560" s="34" t="s">
        <v>4758</v>
      </c>
      <c r="L560" s="35">
        <f t="shared" si="17"/>
        <v>0.1111111111111111</v>
      </c>
      <c r="M560" s="36" t="s">
        <v>4029</v>
      </c>
      <c r="N560" s="12" t="s">
        <v>923</v>
      </c>
    </row>
    <row r="561" spans="1:14" ht="57" customHeight="1" x14ac:dyDescent="0.25">
      <c r="A561" s="53" t="s">
        <v>5793</v>
      </c>
      <c r="B561" s="51" t="s">
        <v>2328</v>
      </c>
      <c r="C561" s="54">
        <v>23238201</v>
      </c>
      <c r="D561" s="56" t="s">
        <v>385</v>
      </c>
      <c r="E561" s="30">
        <v>45378</v>
      </c>
      <c r="F561" s="31">
        <v>45652</v>
      </c>
      <c r="G561" s="32">
        <v>18000000</v>
      </c>
      <c r="H561" s="33" t="s">
        <v>4890</v>
      </c>
      <c r="I561" s="33">
        <f t="shared" si="16"/>
        <v>18000000</v>
      </c>
      <c r="J561" s="34" t="s">
        <v>4761</v>
      </c>
      <c r="K561" s="34" t="s">
        <v>4758</v>
      </c>
      <c r="L561" s="35">
        <f t="shared" si="17"/>
        <v>0</v>
      </c>
      <c r="M561" s="36" t="s">
        <v>4030</v>
      </c>
      <c r="N561" s="12" t="s">
        <v>923</v>
      </c>
    </row>
    <row r="562" spans="1:14" ht="57" customHeight="1" x14ac:dyDescent="0.25">
      <c r="A562" s="53" t="s">
        <v>5794</v>
      </c>
      <c r="B562" s="51" t="s">
        <v>2589</v>
      </c>
      <c r="C562" s="54">
        <v>45513821</v>
      </c>
      <c r="D562" s="56" t="s">
        <v>3257</v>
      </c>
      <c r="E562" s="30">
        <v>45378</v>
      </c>
      <c r="F562" s="31">
        <v>45652</v>
      </c>
      <c r="G562" s="32">
        <v>36000000</v>
      </c>
      <c r="H562" s="33" t="s">
        <v>4890</v>
      </c>
      <c r="I562" s="33">
        <f t="shared" si="16"/>
        <v>36000000</v>
      </c>
      <c r="J562" s="34" t="s">
        <v>4761</v>
      </c>
      <c r="K562" s="34" t="s">
        <v>4758</v>
      </c>
      <c r="L562" s="35">
        <f t="shared" si="17"/>
        <v>0</v>
      </c>
      <c r="M562" s="36" t="s">
        <v>4031</v>
      </c>
      <c r="N562" s="12" t="s">
        <v>923</v>
      </c>
    </row>
    <row r="563" spans="1:14" ht="57" customHeight="1" x14ac:dyDescent="0.25">
      <c r="A563" s="53" t="s">
        <v>5795</v>
      </c>
      <c r="B563" s="51" t="s">
        <v>2516</v>
      </c>
      <c r="C563" s="54">
        <v>72154593</v>
      </c>
      <c r="D563" s="56" t="s">
        <v>3354</v>
      </c>
      <c r="E563" s="30">
        <v>45384</v>
      </c>
      <c r="F563" s="31">
        <v>45657</v>
      </c>
      <c r="G563" s="32">
        <v>45000000</v>
      </c>
      <c r="H563" s="33">
        <v>5000000</v>
      </c>
      <c r="I563" s="33">
        <f t="shared" si="16"/>
        <v>40000000</v>
      </c>
      <c r="J563" s="34" t="s">
        <v>4761</v>
      </c>
      <c r="K563" s="34" t="s">
        <v>4758</v>
      </c>
      <c r="L563" s="35">
        <f t="shared" si="17"/>
        <v>0.1111111111111111</v>
      </c>
      <c r="M563" s="36" t="s">
        <v>4032</v>
      </c>
      <c r="N563" s="12" t="s">
        <v>923</v>
      </c>
    </row>
    <row r="564" spans="1:14" ht="57" customHeight="1" x14ac:dyDescent="0.25">
      <c r="A564" s="53" t="s">
        <v>5796</v>
      </c>
      <c r="B564" s="51" t="s">
        <v>2207</v>
      </c>
      <c r="C564" s="54">
        <v>1047368093</v>
      </c>
      <c r="D564" s="56" t="s">
        <v>82</v>
      </c>
      <c r="E564" s="30">
        <v>45378</v>
      </c>
      <c r="F564" s="31">
        <v>45652</v>
      </c>
      <c r="G564" s="32">
        <v>36000000</v>
      </c>
      <c r="H564" s="33">
        <v>4000000</v>
      </c>
      <c r="I564" s="33">
        <f t="shared" si="16"/>
        <v>32000000</v>
      </c>
      <c r="J564" s="34" t="s">
        <v>4761</v>
      </c>
      <c r="K564" s="34" t="s">
        <v>4758</v>
      </c>
      <c r="L564" s="35">
        <f t="shared" si="17"/>
        <v>0.1111111111111111</v>
      </c>
      <c r="M564" s="36" t="s">
        <v>3498</v>
      </c>
      <c r="N564" s="12" t="s">
        <v>923</v>
      </c>
    </row>
    <row r="565" spans="1:14" ht="57" customHeight="1" x14ac:dyDescent="0.25">
      <c r="A565" s="53" t="s">
        <v>5797</v>
      </c>
      <c r="B565" s="51" t="s">
        <v>2234</v>
      </c>
      <c r="C565" s="54">
        <v>32905818</v>
      </c>
      <c r="D565" s="56" t="s">
        <v>3281</v>
      </c>
      <c r="E565" s="30">
        <v>45378</v>
      </c>
      <c r="F565" s="31">
        <v>45652</v>
      </c>
      <c r="G565" s="32">
        <v>27000000</v>
      </c>
      <c r="H565" s="33">
        <v>3000000</v>
      </c>
      <c r="I565" s="33">
        <f t="shared" si="16"/>
        <v>24000000</v>
      </c>
      <c r="J565" s="34" t="s">
        <v>4761</v>
      </c>
      <c r="K565" s="34" t="s">
        <v>4758</v>
      </c>
      <c r="L565" s="35">
        <f t="shared" si="17"/>
        <v>0.1111111111111111</v>
      </c>
      <c r="M565" s="36" t="s">
        <v>3528</v>
      </c>
      <c r="N565" s="12" t="s">
        <v>923</v>
      </c>
    </row>
    <row r="566" spans="1:14" ht="57" customHeight="1" x14ac:dyDescent="0.25">
      <c r="A566" s="53" t="s">
        <v>5798</v>
      </c>
      <c r="B566" s="51" t="s">
        <v>2590</v>
      </c>
      <c r="C566" s="54">
        <v>1140818681</v>
      </c>
      <c r="D566" s="56" t="s">
        <v>3237</v>
      </c>
      <c r="E566" s="30">
        <v>45378</v>
      </c>
      <c r="F566" s="31">
        <v>45652</v>
      </c>
      <c r="G566" s="32">
        <v>63000000</v>
      </c>
      <c r="H566" s="33">
        <v>14000000</v>
      </c>
      <c r="I566" s="33">
        <f t="shared" si="16"/>
        <v>49000000</v>
      </c>
      <c r="J566" s="34" t="s">
        <v>4761</v>
      </c>
      <c r="K566" s="34" t="s">
        <v>4758</v>
      </c>
      <c r="L566" s="35">
        <f t="shared" si="17"/>
        <v>0.22222222222222221</v>
      </c>
      <c r="M566" s="36" t="s">
        <v>4033</v>
      </c>
      <c r="N566" s="12" t="s">
        <v>923</v>
      </c>
    </row>
    <row r="567" spans="1:14" ht="57" customHeight="1" x14ac:dyDescent="0.25">
      <c r="A567" s="53" t="s">
        <v>5799</v>
      </c>
      <c r="B567" s="51" t="s">
        <v>60</v>
      </c>
      <c r="C567" s="54">
        <v>1128058213</v>
      </c>
      <c r="D567" s="56" t="s">
        <v>500</v>
      </c>
      <c r="E567" s="30">
        <v>45378</v>
      </c>
      <c r="F567" s="31">
        <v>45652</v>
      </c>
      <c r="G567" s="32">
        <v>31500000</v>
      </c>
      <c r="H567" s="33" t="s">
        <v>4890</v>
      </c>
      <c r="I567" s="33">
        <f t="shared" si="16"/>
        <v>31500000</v>
      </c>
      <c r="J567" s="34" t="s">
        <v>4761</v>
      </c>
      <c r="K567" s="34" t="s">
        <v>4758</v>
      </c>
      <c r="L567" s="35">
        <f t="shared" si="17"/>
        <v>0</v>
      </c>
      <c r="M567" s="36" t="s">
        <v>4034</v>
      </c>
      <c r="N567" s="12" t="s">
        <v>926</v>
      </c>
    </row>
    <row r="568" spans="1:14" ht="57" customHeight="1" x14ac:dyDescent="0.25">
      <c r="A568" s="53" t="s">
        <v>5800</v>
      </c>
      <c r="B568" s="51" t="s">
        <v>2402</v>
      </c>
      <c r="C568" s="54">
        <v>1047394937</v>
      </c>
      <c r="D568" s="56" t="s">
        <v>856</v>
      </c>
      <c r="E568" s="30">
        <v>45378</v>
      </c>
      <c r="F568" s="31">
        <v>45561</v>
      </c>
      <c r="G568" s="32">
        <v>24000000</v>
      </c>
      <c r="H568" s="33">
        <v>4000000</v>
      </c>
      <c r="I568" s="33">
        <f t="shared" si="16"/>
        <v>20000000</v>
      </c>
      <c r="J568" s="34" t="s">
        <v>4761</v>
      </c>
      <c r="K568" s="34" t="s">
        <v>4758</v>
      </c>
      <c r="L568" s="35">
        <f t="shared" si="17"/>
        <v>0.16666666666666666</v>
      </c>
      <c r="M568" s="36" t="s">
        <v>4035</v>
      </c>
      <c r="N568" s="12" t="s">
        <v>923</v>
      </c>
    </row>
    <row r="569" spans="1:14" ht="57" customHeight="1" x14ac:dyDescent="0.25">
      <c r="A569" s="53" t="s">
        <v>5801</v>
      </c>
      <c r="B569" s="51" t="s">
        <v>2591</v>
      </c>
      <c r="C569" s="54">
        <v>23191969</v>
      </c>
      <c r="D569" s="56" t="s">
        <v>619</v>
      </c>
      <c r="E569" s="30">
        <v>45378</v>
      </c>
      <c r="F569" s="31">
        <v>45652</v>
      </c>
      <c r="G569" s="32">
        <v>18000000</v>
      </c>
      <c r="H569" s="33" t="s">
        <v>4890</v>
      </c>
      <c r="I569" s="33">
        <f t="shared" si="16"/>
        <v>18000000</v>
      </c>
      <c r="J569" s="34" t="s">
        <v>4761</v>
      </c>
      <c r="K569" s="34" t="s">
        <v>4758</v>
      </c>
      <c r="L569" s="35">
        <f t="shared" si="17"/>
        <v>0</v>
      </c>
      <c r="M569" s="36" t="s">
        <v>4036</v>
      </c>
      <c r="N569" s="12" t="s">
        <v>923</v>
      </c>
    </row>
    <row r="570" spans="1:14" ht="57" customHeight="1" x14ac:dyDescent="0.25">
      <c r="A570" s="53" t="s">
        <v>5802</v>
      </c>
      <c r="B570" s="51" t="s">
        <v>2547</v>
      </c>
      <c r="C570" s="54">
        <v>1093769965</v>
      </c>
      <c r="D570" s="56" t="s">
        <v>339</v>
      </c>
      <c r="E570" s="30">
        <v>45378</v>
      </c>
      <c r="F570" s="31">
        <v>45561</v>
      </c>
      <c r="G570" s="32">
        <v>18000000</v>
      </c>
      <c r="H570" s="33">
        <v>3000000</v>
      </c>
      <c r="I570" s="33">
        <f t="shared" si="16"/>
        <v>15000000</v>
      </c>
      <c r="J570" s="34" t="s">
        <v>4761</v>
      </c>
      <c r="K570" s="34" t="s">
        <v>4758</v>
      </c>
      <c r="L570" s="35">
        <f t="shared" si="17"/>
        <v>0.16666666666666666</v>
      </c>
      <c r="M570" s="36" t="s">
        <v>3954</v>
      </c>
      <c r="N570" s="12" t="s">
        <v>923</v>
      </c>
    </row>
    <row r="571" spans="1:14" ht="57" customHeight="1" x14ac:dyDescent="0.25">
      <c r="A571" s="11"/>
      <c r="B571" s="51"/>
      <c r="C571" s="11"/>
      <c r="D571" s="11"/>
      <c r="E571" s="14"/>
      <c r="F571" s="11"/>
      <c r="G571" s="11"/>
      <c r="H571" s="11"/>
      <c r="I571" s="11"/>
      <c r="J571" s="11"/>
      <c r="K571" s="11"/>
      <c r="L571" s="11"/>
      <c r="M571" s="11"/>
      <c r="N571" s="12"/>
    </row>
    <row r="572" spans="1:14" ht="57" customHeight="1" x14ac:dyDescent="0.25">
      <c r="A572" s="11"/>
      <c r="B572" s="51"/>
      <c r="C572" s="11"/>
      <c r="D572" s="11"/>
      <c r="E572" s="11"/>
      <c r="F572" s="11"/>
      <c r="G572" s="11"/>
      <c r="H572" s="11"/>
      <c r="I572" s="11"/>
      <c r="J572" s="11"/>
      <c r="K572" s="11"/>
      <c r="L572" s="11"/>
      <c r="M572" s="11"/>
      <c r="N572" s="12"/>
    </row>
    <row r="573" spans="1:14" ht="57" customHeight="1" x14ac:dyDescent="0.25">
      <c r="A573" s="11"/>
      <c r="B573" s="51"/>
      <c r="C573" s="11"/>
      <c r="D573" s="11"/>
      <c r="E573" s="14"/>
      <c r="F573" s="11"/>
      <c r="G573" s="11"/>
      <c r="H573" s="11"/>
      <c r="I573" s="11"/>
      <c r="J573" s="11"/>
      <c r="K573" s="11"/>
      <c r="L573" s="11"/>
      <c r="M573" s="11"/>
      <c r="N573" s="12"/>
    </row>
    <row r="574" spans="1:14" ht="57" customHeight="1" x14ac:dyDescent="0.25">
      <c r="A574" s="11"/>
      <c r="B574" s="51"/>
      <c r="C574" s="11"/>
      <c r="D574" s="11"/>
      <c r="E574" s="14"/>
      <c r="F574" s="11"/>
      <c r="G574" s="11"/>
      <c r="H574" s="11"/>
      <c r="I574" s="11"/>
      <c r="J574" s="11"/>
      <c r="K574" s="11"/>
      <c r="L574" s="11"/>
      <c r="M574" s="11"/>
      <c r="N574" s="12"/>
    </row>
    <row r="575" spans="1:14" ht="57" customHeight="1" x14ac:dyDescent="0.25">
      <c r="A575" s="11"/>
      <c r="B575" s="51"/>
      <c r="C575" s="11"/>
      <c r="D575" s="11"/>
      <c r="E575" s="11"/>
      <c r="F575" s="11"/>
      <c r="G575" s="11"/>
      <c r="H575" s="11"/>
      <c r="I575" s="11"/>
      <c r="J575" s="11"/>
      <c r="K575" s="11"/>
      <c r="L575" s="11"/>
      <c r="M575" s="11"/>
      <c r="N575" s="12"/>
    </row>
    <row r="576" spans="1:14" ht="57" customHeight="1" x14ac:dyDescent="0.25">
      <c r="A576" s="11"/>
      <c r="B576" s="51"/>
      <c r="C576" s="11"/>
      <c r="D576" s="11"/>
      <c r="E576" s="11"/>
      <c r="F576" s="11"/>
      <c r="G576" s="11"/>
      <c r="H576" s="11"/>
      <c r="I576" s="11"/>
      <c r="J576" s="11"/>
      <c r="K576" s="11"/>
      <c r="L576" s="11"/>
      <c r="M576" s="11"/>
      <c r="N576" s="12"/>
    </row>
    <row r="577" spans="1:14" x14ac:dyDescent="0.25">
      <c r="A577" s="11"/>
      <c r="B577" s="51"/>
      <c r="C577" s="11"/>
      <c r="D577" s="11"/>
      <c r="E577" s="11"/>
      <c r="F577" s="11"/>
      <c r="G577" s="11"/>
      <c r="H577" s="11"/>
      <c r="I577" s="11"/>
      <c r="J577" s="11"/>
      <c r="K577" s="11"/>
      <c r="L577" s="11"/>
      <c r="M577" s="11"/>
      <c r="N577" s="12"/>
    </row>
    <row r="578" spans="1:14" x14ac:dyDescent="0.25">
      <c r="A578" s="11"/>
      <c r="B578" s="51"/>
      <c r="C578" s="11"/>
      <c r="D578" s="11"/>
      <c r="E578" s="11"/>
      <c r="F578" s="11"/>
      <c r="G578" s="11"/>
      <c r="H578" s="11"/>
      <c r="I578" s="11"/>
      <c r="J578" s="11"/>
      <c r="K578" s="11"/>
      <c r="L578" s="11"/>
      <c r="M578" s="11"/>
      <c r="N578" s="12"/>
    </row>
    <row r="579" spans="1:14" x14ac:dyDescent="0.25">
      <c r="A579" s="11"/>
      <c r="B579" s="51"/>
      <c r="C579" s="11"/>
      <c r="D579" s="11"/>
      <c r="E579" s="11"/>
      <c r="F579" s="11"/>
      <c r="G579" s="11"/>
      <c r="H579" s="11"/>
      <c r="I579" s="11"/>
      <c r="J579" s="11"/>
      <c r="K579" s="11"/>
      <c r="L579" s="11"/>
      <c r="M579" s="11"/>
      <c r="N579" s="12"/>
    </row>
    <row r="580" spans="1:14" x14ac:dyDescent="0.25">
      <c r="A580" s="11"/>
      <c r="B580" s="51"/>
      <c r="C580" s="11"/>
      <c r="D580" s="11"/>
      <c r="E580" s="11"/>
      <c r="F580" s="11"/>
      <c r="G580" s="11"/>
      <c r="H580" s="11"/>
      <c r="I580" s="11"/>
      <c r="J580" s="11"/>
      <c r="K580" s="11"/>
      <c r="L580" s="11"/>
      <c r="M580" s="11"/>
      <c r="N580" s="12"/>
    </row>
    <row r="581" spans="1:14" x14ac:dyDescent="0.25">
      <c r="A581" s="11"/>
      <c r="B581" s="51"/>
      <c r="C581" s="11"/>
      <c r="D581" s="11"/>
      <c r="E581" s="11"/>
      <c r="F581" s="11"/>
      <c r="G581" s="11"/>
      <c r="H581" s="11"/>
      <c r="I581" s="11"/>
      <c r="J581" s="11"/>
      <c r="K581" s="11"/>
      <c r="L581" s="11"/>
      <c r="M581" s="11"/>
      <c r="N581" s="12"/>
    </row>
    <row r="582" spans="1:14" x14ac:dyDescent="0.25">
      <c r="A582" s="11"/>
      <c r="B582" s="51"/>
      <c r="C582" s="11"/>
      <c r="D582" s="11"/>
      <c r="E582" s="11"/>
      <c r="F582" s="11"/>
      <c r="G582" s="11"/>
      <c r="H582" s="11"/>
      <c r="I582" s="11"/>
      <c r="J582" s="11"/>
      <c r="K582" s="11"/>
      <c r="L582" s="11"/>
      <c r="M582" s="11"/>
      <c r="N582" s="12"/>
    </row>
    <row r="583" spans="1:14" x14ac:dyDescent="0.25">
      <c r="A583" s="11"/>
      <c r="B583" s="51"/>
      <c r="C583" s="11"/>
      <c r="D583" s="11"/>
      <c r="E583" s="14"/>
      <c r="F583" s="11"/>
      <c r="G583" s="11"/>
      <c r="H583" s="11"/>
      <c r="I583" s="11"/>
      <c r="J583" s="11"/>
      <c r="K583" s="11"/>
      <c r="L583" s="11"/>
      <c r="M583" s="11"/>
      <c r="N583" s="12"/>
    </row>
    <row r="584" spans="1:14" x14ac:dyDescent="0.25">
      <c r="A584" s="11"/>
      <c r="B584" s="51"/>
      <c r="C584" s="11"/>
      <c r="D584" s="11"/>
      <c r="E584" s="14"/>
      <c r="F584" s="11"/>
      <c r="G584" s="11"/>
      <c r="H584" s="11"/>
      <c r="I584" s="11"/>
      <c r="J584" s="11"/>
      <c r="K584" s="11"/>
      <c r="L584" s="11"/>
      <c r="M584" s="11"/>
      <c r="N584" s="12"/>
    </row>
    <row r="585" spans="1:14" x14ac:dyDescent="0.25">
      <c r="A585" s="11"/>
      <c r="B585" s="51"/>
      <c r="C585" s="11"/>
      <c r="D585" s="11"/>
      <c r="E585" s="11"/>
      <c r="F585" s="11"/>
      <c r="G585" s="11"/>
      <c r="H585" s="11"/>
      <c r="I585" s="11"/>
      <c r="J585" s="11"/>
      <c r="K585" s="11"/>
      <c r="L585" s="11"/>
      <c r="M585" s="11"/>
      <c r="N585" s="12"/>
    </row>
    <row r="586" spans="1:14" x14ac:dyDescent="0.25">
      <c r="A586" s="11"/>
      <c r="B586" s="51"/>
      <c r="C586" s="11"/>
      <c r="D586" s="11"/>
      <c r="E586" s="11"/>
      <c r="F586" s="11"/>
      <c r="G586" s="11"/>
      <c r="H586" s="11"/>
      <c r="I586" s="11"/>
      <c r="J586" s="11"/>
      <c r="K586" s="11"/>
      <c r="L586" s="11"/>
      <c r="M586" s="11"/>
      <c r="N586" s="12"/>
    </row>
    <row r="587" spans="1:14" x14ac:dyDescent="0.25">
      <c r="A587" s="11"/>
      <c r="B587" s="51"/>
      <c r="C587" s="11"/>
      <c r="D587" s="11"/>
      <c r="E587" s="11"/>
      <c r="F587" s="11"/>
      <c r="G587" s="11"/>
      <c r="H587" s="11"/>
      <c r="I587" s="11"/>
      <c r="J587" s="11"/>
      <c r="K587" s="11"/>
      <c r="L587" s="11"/>
      <c r="M587" s="11"/>
      <c r="N587" s="12"/>
    </row>
    <row r="588" spans="1:14" x14ac:dyDescent="0.25">
      <c r="A588" s="11"/>
      <c r="B588" s="51"/>
      <c r="C588" s="11"/>
      <c r="D588" s="11"/>
      <c r="E588" s="11"/>
      <c r="F588" s="11"/>
      <c r="G588" s="11"/>
      <c r="H588" s="11"/>
      <c r="I588" s="11"/>
      <c r="J588" s="11"/>
      <c r="K588" s="11"/>
      <c r="L588" s="11"/>
      <c r="M588" s="11"/>
      <c r="N588" s="12"/>
    </row>
    <row r="589" spans="1:14" x14ac:dyDescent="0.25">
      <c r="A589" s="11"/>
      <c r="B589" s="51"/>
      <c r="C589" s="11"/>
      <c r="D589" s="11"/>
      <c r="E589" s="11"/>
      <c r="F589" s="11"/>
      <c r="G589" s="11"/>
      <c r="H589" s="11"/>
      <c r="I589" s="11"/>
      <c r="J589" s="11"/>
      <c r="K589" s="11"/>
      <c r="L589" s="11"/>
      <c r="M589" s="11"/>
      <c r="N589" s="12"/>
    </row>
    <row r="590" spans="1:14" x14ac:dyDescent="0.25">
      <c r="A590" s="11"/>
      <c r="B590" s="51"/>
      <c r="C590" s="11"/>
      <c r="D590" s="11"/>
      <c r="E590" s="14"/>
      <c r="F590" s="11"/>
      <c r="G590" s="11"/>
      <c r="H590" s="11"/>
      <c r="I590" s="11"/>
      <c r="J590" s="11"/>
      <c r="K590" s="11"/>
      <c r="L590" s="11"/>
      <c r="M590" s="11"/>
      <c r="N590" s="12"/>
    </row>
    <row r="591" spans="1:14" x14ac:dyDescent="0.25">
      <c r="A591" s="11"/>
      <c r="B591" s="51"/>
      <c r="C591" s="11"/>
      <c r="D591" s="11"/>
      <c r="E591" s="11"/>
      <c r="F591" s="11"/>
      <c r="G591" s="11"/>
      <c r="H591" s="11"/>
      <c r="I591" s="11"/>
      <c r="J591" s="11"/>
      <c r="K591" s="11"/>
      <c r="L591" s="11"/>
      <c r="M591" s="11"/>
      <c r="N591" s="12"/>
    </row>
    <row r="592" spans="1:14" x14ac:dyDescent="0.25">
      <c r="A592" s="11"/>
      <c r="B592" s="51"/>
      <c r="C592" s="11"/>
      <c r="D592" s="11"/>
      <c r="E592" s="11"/>
      <c r="F592" s="11"/>
      <c r="G592" s="11"/>
      <c r="H592" s="11"/>
      <c r="I592" s="11"/>
      <c r="J592" s="11"/>
      <c r="K592" s="11"/>
      <c r="L592" s="11"/>
      <c r="M592" s="11"/>
      <c r="N592" s="12"/>
    </row>
    <row r="593" spans="1:14" x14ac:dyDescent="0.25">
      <c r="A593" s="11"/>
      <c r="B593" s="51"/>
      <c r="C593" s="11"/>
      <c r="D593" s="11"/>
      <c r="E593" s="11"/>
      <c r="F593" s="11"/>
      <c r="G593" s="11"/>
      <c r="H593" s="11"/>
      <c r="I593" s="11"/>
      <c r="J593" s="11"/>
      <c r="K593" s="11"/>
      <c r="L593" s="11"/>
      <c r="M593" s="11"/>
      <c r="N593" s="12"/>
    </row>
    <row r="594" spans="1:14" x14ac:dyDescent="0.25">
      <c r="A594" s="11"/>
      <c r="B594" s="51"/>
      <c r="C594" s="11"/>
      <c r="D594" s="11"/>
      <c r="E594" s="11"/>
      <c r="F594" s="11"/>
      <c r="G594" s="11"/>
      <c r="H594" s="11"/>
      <c r="I594" s="11"/>
      <c r="J594" s="11"/>
      <c r="K594" s="11"/>
      <c r="L594" s="11"/>
      <c r="M594" s="11"/>
      <c r="N594" s="12"/>
    </row>
    <row r="595" spans="1:14" x14ac:dyDescent="0.25">
      <c r="A595" s="11"/>
      <c r="B595" s="51"/>
      <c r="C595" s="11"/>
      <c r="D595" s="11"/>
      <c r="E595" s="14"/>
      <c r="F595" s="11"/>
      <c r="G595" s="11"/>
      <c r="H595" s="11"/>
      <c r="I595" s="11"/>
      <c r="J595" s="11"/>
      <c r="K595" s="11"/>
      <c r="L595" s="11"/>
      <c r="M595" s="11"/>
      <c r="N595" s="12"/>
    </row>
    <row r="596" spans="1:14" x14ac:dyDescent="0.25">
      <c r="A596" s="11"/>
      <c r="B596" s="51"/>
      <c r="C596" s="11"/>
      <c r="D596" s="11"/>
      <c r="E596" s="11"/>
      <c r="F596" s="11"/>
      <c r="G596" s="11"/>
      <c r="H596" s="11"/>
      <c r="I596" s="11"/>
      <c r="J596" s="11"/>
      <c r="K596" s="11"/>
      <c r="L596" s="11"/>
      <c r="M596" s="11"/>
      <c r="N596" s="12"/>
    </row>
    <row r="597" spans="1:14" x14ac:dyDescent="0.25">
      <c r="A597" s="11"/>
      <c r="B597" s="51"/>
      <c r="C597" s="11"/>
      <c r="D597" s="11"/>
      <c r="E597" s="14"/>
      <c r="F597" s="11"/>
      <c r="G597" s="11"/>
      <c r="H597" s="11"/>
      <c r="I597" s="11"/>
      <c r="J597" s="11"/>
      <c r="K597" s="11"/>
      <c r="L597" s="11"/>
      <c r="M597" s="11"/>
      <c r="N597" s="12"/>
    </row>
    <row r="598" spans="1:14" x14ac:dyDescent="0.25">
      <c r="A598" s="11"/>
      <c r="B598" s="51"/>
      <c r="C598" s="11"/>
      <c r="D598" s="11"/>
      <c r="E598" s="11"/>
      <c r="F598" s="11"/>
      <c r="G598" s="11"/>
      <c r="H598" s="11"/>
      <c r="I598" s="11"/>
      <c r="J598" s="11"/>
      <c r="K598" s="11"/>
      <c r="L598" s="11"/>
      <c r="M598" s="11"/>
      <c r="N598" s="12"/>
    </row>
    <row r="599" spans="1:14" x14ac:dyDescent="0.25">
      <c r="A599" s="11"/>
      <c r="B599" s="51"/>
      <c r="C599" s="11"/>
      <c r="D599" s="11"/>
      <c r="E599" s="11"/>
      <c r="F599" s="11"/>
      <c r="G599" s="11"/>
      <c r="H599" s="11"/>
      <c r="I599" s="11"/>
      <c r="J599" s="11"/>
      <c r="K599" s="11"/>
      <c r="L599" s="11"/>
      <c r="M599" s="11"/>
      <c r="N599" s="12"/>
    </row>
    <row r="600" spans="1:14" x14ac:dyDescent="0.25">
      <c r="A600" s="11"/>
      <c r="B600" s="51"/>
      <c r="C600" s="11"/>
      <c r="D600" s="11"/>
      <c r="E600" s="11"/>
      <c r="F600" s="11"/>
      <c r="G600" s="11"/>
      <c r="H600" s="11"/>
      <c r="I600" s="11"/>
      <c r="J600" s="11"/>
      <c r="K600" s="11"/>
      <c r="L600" s="11"/>
      <c r="M600" s="11"/>
      <c r="N600" s="12"/>
    </row>
    <row r="601" spans="1:14" x14ac:dyDescent="0.25">
      <c r="A601" s="11"/>
      <c r="B601" s="51"/>
      <c r="C601" s="11"/>
      <c r="D601" s="11"/>
      <c r="E601" s="14"/>
      <c r="F601" s="11"/>
      <c r="G601" s="11"/>
      <c r="H601" s="11"/>
      <c r="I601" s="11"/>
      <c r="J601" s="11"/>
      <c r="K601" s="11"/>
      <c r="L601" s="11"/>
      <c r="M601" s="11"/>
      <c r="N601" s="12"/>
    </row>
    <row r="602" spans="1:14" x14ac:dyDescent="0.25">
      <c r="A602" s="11"/>
      <c r="B602" s="51"/>
      <c r="C602" s="11"/>
      <c r="D602" s="11"/>
      <c r="E602" s="14"/>
      <c r="F602" s="11"/>
      <c r="G602" s="11"/>
      <c r="H602" s="11"/>
      <c r="I602" s="11"/>
      <c r="J602" s="11"/>
      <c r="K602" s="11"/>
      <c r="L602" s="11"/>
      <c r="M602" s="11"/>
      <c r="N602" s="12"/>
    </row>
    <row r="603" spans="1:14" x14ac:dyDescent="0.25">
      <c r="A603" s="11"/>
      <c r="B603" s="51"/>
      <c r="C603" s="11"/>
      <c r="D603" s="11"/>
      <c r="E603" s="14"/>
      <c r="F603" s="11"/>
      <c r="G603" s="11"/>
      <c r="H603" s="11"/>
      <c r="I603" s="11"/>
      <c r="J603" s="11"/>
      <c r="K603" s="11"/>
      <c r="L603" s="11"/>
      <c r="M603" s="11"/>
      <c r="N603" s="12"/>
    </row>
    <row r="604" spans="1:14" x14ac:dyDescent="0.25">
      <c r="A604" s="11"/>
      <c r="B604" s="51"/>
      <c r="C604" s="11"/>
      <c r="D604" s="11"/>
      <c r="E604" s="14"/>
      <c r="F604" s="11"/>
      <c r="G604" s="11"/>
      <c r="H604" s="11"/>
      <c r="I604" s="11"/>
      <c r="J604" s="11"/>
      <c r="K604" s="11"/>
      <c r="L604" s="11"/>
      <c r="M604" s="11"/>
      <c r="N604" s="12"/>
    </row>
    <row r="605" spans="1:14" x14ac:dyDescent="0.25">
      <c r="A605" s="11"/>
      <c r="B605" s="51"/>
      <c r="C605" s="11"/>
      <c r="D605" s="11"/>
      <c r="E605" s="14"/>
      <c r="F605" s="11"/>
      <c r="G605" s="11"/>
      <c r="H605" s="11"/>
      <c r="I605" s="11"/>
      <c r="J605" s="11"/>
      <c r="K605" s="11"/>
      <c r="L605" s="11"/>
      <c r="M605" s="11"/>
      <c r="N605" s="12"/>
    </row>
    <row r="606" spans="1:14" x14ac:dyDescent="0.25">
      <c r="A606" s="11"/>
      <c r="B606" s="51"/>
      <c r="C606" s="11"/>
      <c r="D606" s="11"/>
      <c r="E606" s="11"/>
      <c r="F606" s="11"/>
      <c r="G606" s="11"/>
      <c r="H606" s="11"/>
      <c r="I606" s="11"/>
      <c r="J606" s="11"/>
      <c r="K606" s="11"/>
      <c r="L606" s="11"/>
      <c r="M606" s="11"/>
      <c r="N606" s="12"/>
    </row>
    <row r="607" spans="1:14" x14ac:dyDescent="0.25">
      <c r="A607" s="11"/>
      <c r="B607" s="51"/>
      <c r="C607" s="11"/>
      <c r="D607" s="11"/>
      <c r="E607" s="11"/>
      <c r="F607" s="11"/>
      <c r="G607" s="11"/>
      <c r="H607" s="11"/>
      <c r="I607" s="11"/>
      <c r="J607" s="11"/>
      <c r="K607" s="11"/>
      <c r="L607" s="11"/>
      <c r="M607" s="11"/>
      <c r="N607" s="12"/>
    </row>
    <row r="608" spans="1:14" x14ac:dyDescent="0.25">
      <c r="A608" s="11"/>
      <c r="B608" s="51"/>
      <c r="C608" s="11"/>
      <c r="D608" s="11"/>
      <c r="E608" s="14"/>
      <c r="F608" s="11"/>
      <c r="G608" s="11"/>
      <c r="H608" s="11"/>
      <c r="I608" s="11"/>
      <c r="J608" s="11"/>
      <c r="K608" s="11"/>
      <c r="L608" s="11"/>
      <c r="M608" s="11"/>
      <c r="N608" s="12"/>
    </row>
    <row r="609" spans="1:14" x14ac:dyDescent="0.25">
      <c r="A609" s="11"/>
      <c r="B609" s="51"/>
      <c r="C609" s="11"/>
      <c r="D609" s="11"/>
      <c r="E609" s="14"/>
      <c r="F609" s="11"/>
      <c r="G609" s="11"/>
      <c r="H609" s="11"/>
      <c r="I609" s="11"/>
      <c r="J609" s="11"/>
      <c r="K609" s="11"/>
      <c r="L609" s="11"/>
      <c r="M609" s="11"/>
      <c r="N609" s="12"/>
    </row>
    <row r="610" spans="1:14" x14ac:dyDescent="0.25">
      <c r="A610" s="11"/>
      <c r="B610" s="51"/>
      <c r="C610" s="11"/>
      <c r="D610" s="11"/>
      <c r="E610" s="14"/>
      <c r="F610" s="11"/>
      <c r="G610" s="11"/>
      <c r="H610" s="11"/>
      <c r="I610" s="11"/>
      <c r="J610" s="11"/>
      <c r="K610" s="11"/>
      <c r="L610" s="11"/>
      <c r="M610" s="11"/>
      <c r="N610" s="12"/>
    </row>
    <row r="611" spans="1:14" x14ac:dyDescent="0.25">
      <c r="A611" s="11"/>
      <c r="B611" s="51"/>
      <c r="C611" s="11"/>
      <c r="D611" s="11"/>
      <c r="E611" s="14"/>
      <c r="F611" s="11"/>
      <c r="G611" s="11"/>
      <c r="H611" s="11"/>
      <c r="I611" s="11"/>
      <c r="J611" s="11"/>
      <c r="K611" s="11"/>
      <c r="L611" s="11"/>
      <c r="M611" s="11"/>
      <c r="N611" s="12"/>
    </row>
    <row r="612" spans="1:14" x14ac:dyDescent="0.25">
      <c r="A612" s="11"/>
      <c r="B612" s="51"/>
      <c r="C612" s="11"/>
      <c r="D612" s="11"/>
      <c r="E612" s="14"/>
      <c r="F612" s="11"/>
      <c r="G612" s="11"/>
      <c r="H612" s="11"/>
      <c r="I612" s="11"/>
      <c r="J612" s="11"/>
      <c r="K612" s="11"/>
      <c r="L612" s="11"/>
      <c r="M612" s="11"/>
      <c r="N612" s="12"/>
    </row>
    <row r="613" spans="1:14" x14ac:dyDescent="0.25">
      <c r="A613" s="11"/>
      <c r="B613" s="51"/>
      <c r="C613" s="11"/>
      <c r="D613" s="11"/>
      <c r="E613" s="14"/>
      <c r="F613" s="11"/>
      <c r="G613" s="11"/>
      <c r="H613" s="11"/>
      <c r="I613" s="11"/>
      <c r="J613" s="11"/>
      <c r="K613" s="11"/>
      <c r="L613" s="11"/>
      <c r="M613" s="11"/>
      <c r="N613" s="12"/>
    </row>
    <row r="614" spans="1:14" x14ac:dyDescent="0.25">
      <c r="A614" s="11"/>
      <c r="B614" s="51"/>
      <c r="C614" s="11"/>
      <c r="D614" s="11"/>
      <c r="E614" s="11"/>
      <c r="F614" s="11"/>
      <c r="G614" s="11"/>
      <c r="H614" s="11"/>
      <c r="I614" s="11"/>
      <c r="J614" s="11"/>
      <c r="K614" s="11"/>
      <c r="L614" s="11"/>
      <c r="M614" s="11"/>
      <c r="N614" s="12"/>
    </row>
    <row r="615" spans="1:14" x14ac:dyDescent="0.25">
      <c r="A615" s="11"/>
      <c r="B615" s="51"/>
      <c r="C615" s="11"/>
      <c r="D615" s="11"/>
      <c r="E615" s="11"/>
      <c r="F615" s="11"/>
      <c r="G615" s="11"/>
      <c r="H615" s="11"/>
      <c r="I615" s="11"/>
      <c r="J615" s="11"/>
      <c r="K615" s="11"/>
      <c r="L615" s="11"/>
      <c r="M615" s="11"/>
      <c r="N615" s="12"/>
    </row>
    <row r="616" spans="1:14" x14ac:dyDescent="0.25">
      <c r="A616" s="11"/>
      <c r="B616" s="51"/>
      <c r="C616" s="11"/>
      <c r="D616" s="11"/>
      <c r="E616" s="14"/>
      <c r="F616" s="11"/>
      <c r="G616" s="11"/>
      <c r="H616" s="11"/>
      <c r="I616" s="11"/>
      <c r="J616" s="11"/>
      <c r="K616" s="11"/>
      <c r="L616" s="11"/>
      <c r="M616" s="11"/>
      <c r="N616" s="12"/>
    </row>
    <row r="617" spans="1:14" x14ac:dyDescent="0.25">
      <c r="A617" s="11"/>
      <c r="B617" s="51"/>
      <c r="C617" s="11"/>
      <c r="D617" s="11"/>
      <c r="E617" s="11"/>
      <c r="F617" s="11"/>
      <c r="G617" s="11"/>
      <c r="H617" s="11"/>
      <c r="I617" s="11"/>
      <c r="J617" s="11"/>
      <c r="K617" s="11"/>
      <c r="L617" s="11"/>
      <c r="M617" s="11"/>
      <c r="N617" s="12"/>
    </row>
    <row r="618" spans="1:14" x14ac:dyDescent="0.25">
      <c r="A618" s="11"/>
      <c r="B618" s="51"/>
      <c r="C618" s="11"/>
      <c r="D618" s="11"/>
      <c r="E618" s="14"/>
      <c r="F618" s="11"/>
      <c r="G618" s="11"/>
      <c r="H618" s="11"/>
      <c r="I618" s="11"/>
      <c r="J618" s="11"/>
      <c r="K618" s="11"/>
      <c r="L618" s="11"/>
      <c r="M618" s="11"/>
      <c r="N618" s="12"/>
    </row>
    <row r="619" spans="1:14" x14ac:dyDescent="0.25">
      <c r="A619" s="11"/>
      <c r="B619" s="51"/>
      <c r="C619" s="11"/>
      <c r="D619" s="11"/>
      <c r="E619" s="14"/>
      <c r="F619" s="11"/>
      <c r="G619" s="11"/>
      <c r="H619" s="11"/>
      <c r="I619" s="11"/>
      <c r="J619" s="11"/>
      <c r="K619" s="11"/>
      <c r="L619" s="11"/>
      <c r="M619" s="11"/>
      <c r="N619" s="12"/>
    </row>
    <row r="620" spans="1:14" x14ac:dyDescent="0.25">
      <c r="A620" s="11"/>
      <c r="B620" s="51"/>
      <c r="C620" s="11"/>
      <c r="D620" s="11"/>
      <c r="E620" s="14"/>
      <c r="F620" s="11"/>
      <c r="G620" s="11"/>
      <c r="H620" s="11"/>
      <c r="I620" s="11"/>
      <c r="J620" s="11"/>
      <c r="K620" s="11"/>
      <c r="L620" s="11"/>
      <c r="M620" s="11"/>
      <c r="N620" s="12"/>
    </row>
    <row r="621" spans="1:14" x14ac:dyDescent="0.25">
      <c r="A621" s="11"/>
      <c r="B621" s="51"/>
      <c r="C621" s="11"/>
      <c r="D621" s="11"/>
      <c r="E621" s="14"/>
      <c r="F621" s="11"/>
      <c r="G621" s="11"/>
      <c r="H621" s="11"/>
      <c r="I621" s="11"/>
      <c r="J621" s="11"/>
      <c r="K621" s="11"/>
      <c r="L621" s="11"/>
      <c r="M621" s="11"/>
      <c r="N621" s="12"/>
    </row>
    <row r="622" spans="1:14" x14ac:dyDescent="0.25">
      <c r="A622" s="11"/>
      <c r="B622" s="51"/>
      <c r="C622" s="11"/>
      <c r="D622" s="11"/>
      <c r="E622" s="14"/>
      <c r="F622" s="11"/>
      <c r="G622" s="11"/>
      <c r="H622" s="11"/>
      <c r="I622" s="11"/>
      <c r="J622" s="11"/>
      <c r="K622" s="11"/>
      <c r="L622" s="11"/>
      <c r="M622" s="11"/>
      <c r="N622" s="12"/>
    </row>
    <row r="623" spans="1:14" x14ac:dyDescent="0.25">
      <c r="A623" s="11"/>
      <c r="B623" s="51"/>
      <c r="C623" s="11"/>
      <c r="D623" s="11"/>
      <c r="E623" s="11"/>
      <c r="F623" s="11"/>
      <c r="G623" s="11"/>
      <c r="H623" s="11"/>
      <c r="I623" s="11"/>
      <c r="J623" s="11"/>
      <c r="K623" s="11"/>
      <c r="L623" s="11"/>
      <c r="M623" s="11"/>
      <c r="N623" s="12"/>
    </row>
    <row r="624" spans="1:14" x14ac:dyDescent="0.25">
      <c r="A624" s="11"/>
      <c r="B624" s="51"/>
      <c r="C624" s="11"/>
      <c r="D624" s="11"/>
      <c r="E624" s="14"/>
      <c r="F624" s="11"/>
      <c r="G624" s="11"/>
      <c r="H624" s="11"/>
      <c r="I624" s="11"/>
      <c r="J624" s="11"/>
      <c r="K624" s="11"/>
      <c r="L624" s="11"/>
      <c r="M624" s="11"/>
      <c r="N624" s="12"/>
    </row>
    <row r="625" spans="1:14" x14ac:dyDescent="0.25">
      <c r="A625" s="11"/>
      <c r="B625" s="51"/>
      <c r="C625" s="11"/>
      <c r="D625" s="11"/>
      <c r="E625" s="14"/>
      <c r="F625" s="11"/>
      <c r="G625" s="11"/>
      <c r="H625" s="11"/>
      <c r="I625" s="11"/>
      <c r="J625" s="11"/>
      <c r="K625" s="11"/>
      <c r="L625" s="11"/>
      <c r="M625" s="11"/>
      <c r="N625" s="12"/>
    </row>
    <row r="626" spans="1:14" x14ac:dyDescent="0.25">
      <c r="A626" s="11"/>
      <c r="B626" s="51"/>
      <c r="C626" s="11"/>
      <c r="D626" s="11"/>
      <c r="E626" s="11"/>
      <c r="F626" s="11"/>
      <c r="G626" s="11"/>
      <c r="H626" s="11"/>
      <c r="I626" s="11"/>
      <c r="J626" s="11"/>
      <c r="K626" s="11"/>
      <c r="L626" s="11"/>
      <c r="M626" s="11"/>
      <c r="N626" s="12"/>
    </row>
    <row r="627" spans="1:14" x14ac:dyDescent="0.25">
      <c r="A627" s="11"/>
      <c r="B627" s="51"/>
      <c r="C627" s="11"/>
      <c r="D627" s="11"/>
      <c r="E627" s="14"/>
      <c r="F627" s="11"/>
      <c r="G627" s="11"/>
      <c r="H627" s="11"/>
      <c r="I627" s="11"/>
      <c r="J627" s="11"/>
      <c r="K627" s="11"/>
      <c r="L627" s="11"/>
      <c r="M627" s="11"/>
      <c r="N627" s="12"/>
    </row>
    <row r="628" spans="1:14" x14ac:dyDescent="0.25">
      <c r="A628" s="11"/>
      <c r="B628" s="51"/>
      <c r="C628" s="11"/>
      <c r="D628" s="11"/>
      <c r="E628" s="11"/>
      <c r="F628" s="11"/>
      <c r="G628" s="11"/>
      <c r="H628" s="11"/>
      <c r="I628" s="11"/>
      <c r="J628" s="11"/>
      <c r="K628" s="11"/>
      <c r="L628" s="11"/>
      <c r="M628" s="11"/>
      <c r="N628" s="12"/>
    </row>
    <row r="629" spans="1:14" x14ac:dyDescent="0.25">
      <c r="A629" s="11"/>
      <c r="B629" s="51"/>
      <c r="C629" s="11"/>
      <c r="D629" s="11"/>
      <c r="E629" s="14"/>
      <c r="F629" s="11"/>
      <c r="G629" s="11"/>
      <c r="H629" s="11"/>
      <c r="I629" s="11"/>
      <c r="J629" s="11"/>
      <c r="K629" s="11"/>
      <c r="L629" s="11"/>
      <c r="M629" s="11"/>
      <c r="N629" s="12"/>
    </row>
    <row r="630" spans="1:14" x14ac:dyDescent="0.25">
      <c r="A630" s="11"/>
      <c r="B630" s="51"/>
      <c r="C630" s="11"/>
      <c r="D630" s="11"/>
      <c r="E630" s="11"/>
      <c r="F630" s="11"/>
      <c r="G630" s="11"/>
      <c r="H630" s="11"/>
      <c r="I630" s="11"/>
      <c r="J630" s="11"/>
      <c r="K630" s="11"/>
      <c r="L630" s="11"/>
      <c r="M630" s="11"/>
      <c r="N630" s="12"/>
    </row>
    <row r="631" spans="1:14" x14ac:dyDescent="0.25">
      <c r="A631" s="11"/>
      <c r="B631" s="51"/>
      <c r="C631" s="11"/>
      <c r="D631" s="11"/>
      <c r="E631" s="11"/>
      <c r="F631" s="11"/>
      <c r="G631" s="11"/>
      <c r="H631" s="11"/>
      <c r="I631" s="11"/>
      <c r="J631" s="11"/>
      <c r="K631" s="11"/>
      <c r="L631" s="11"/>
      <c r="M631" s="11"/>
      <c r="N631" s="12"/>
    </row>
    <row r="632" spans="1:14" x14ac:dyDescent="0.25">
      <c r="A632" s="11"/>
      <c r="B632" s="51"/>
      <c r="C632" s="11"/>
      <c r="D632" s="11"/>
      <c r="E632" s="11"/>
      <c r="F632" s="11"/>
      <c r="G632" s="11"/>
      <c r="H632" s="11"/>
      <c r="I632" s="11"/>
      <c r="J632" s="11"/>
      <c r="K632" s="11"/>
      <c r="L632" s="11"/>
      <c r="M632" s="11"/>
      <c r="N632" s="12"/>
    </row>
    <row r="633" spans="1:14" x14ac:dyDescent="0.25">
      <c r="A633" s="11"/>
      <c r="B633" s="51"/>
      <c r="C633" s="11"/>
      <c r="D633" s="11"/>
      <c r="E633" s="14"/>
      <c r="F633" s="11"/>
      <c r="G633" s="11"/>
      <c r="H633" s="11"/>
      <c r="I633" s="11"/>
      <c r="J633" s="11"/>
      <c r="K633" s="11"/>
      <c r="L633" s="11"/>
      <c r="M633" s="11"/>
      <c r="N633" s="12"/>
    </row>
    <row r="634" spans="1:14" x14ac:dyDescent="0.25">
      <c r="A634" s="11"/>
      <c r="B634" s="51"/>
      <c r="C634" s="11"/>
      <c r="D634" s="11"/>
      <c r="E634" s="11"/>
      <c r="F634" s="11"/>
      <c r="G634" s="11"/>
      <c r="H634" s="11"/>
      <c r="I634" s="11"/>
      <c r="J634" s="11"/>
      <c r="K634" s="11"/>
      <c r="L634" s="11"/>
      <c r="M634" s="11"/>
      <c r="N634" s="12"/>
    </row>
    <row r="635" spans="1:14" x14ac:dyDescent="0.25">
      <c r="A635" s="11"/>
      <c r="B635" s="51"/>
      <c r="C635" s="11"/>
      <c r="D635" s="11"/>
      <c r="E635" s="11"/>
      <c r="F635" s="11"/>
      <c r="G635" s="11"/>
      <c r="H635" s="11"/>
      <c r="I635" s="11"/>
      <c r="J635" s="11"/>
      <c r="K635" s="11"/>
      <c r="L635" s="11"/>
      <c r="M635" s="11"/>
      <c r="N635" s="12"/>
    </row>
    <row r="636" spans="1:14" x14ac:dyDescent="0.25">
      <c r="A636" s="11"/>
      <c r="B636" s="51"/>
      <c r="C636" s="11"/>
      <c r="D636" s="11"/>
      <c r="E636" s="11"/>
      <c r="F636" s="11"/>
      <c r="G636" s="11"/>
      <c r="H636" s="11"/>
      <c r="I636" s="11"/>
      <c r="J636" s="11"/>
      <c r="K636" s="11"/>
      <c r="L636" s="11"/>
      <c r="M636" s="11"/>
      <c r="N636" s="12"/>
    </row>
    <row r="637" spans="1:14" x14ac:dyDescent="0.25">
      <c r="A637" s="11"/>
      <c r="B637" s="51"/>
      <c r="C637" s="11"/>
      <c r="D637" s="11"/>
      <c r="E637" s="14"/>
      <c r="F637" s="11"/>
      <c r="G637" s="11"/>
      <c r="H637" s="11"/>
      <c r="I637" s="11"/>
      <c r="J637" s="11"/>
      <c r="K637" s="11"/>
      <c r="L637" s="11"/>
      <c r="M637" s="11"/>
      <c r="N637" s="12"/>
    </row>
    <row r="638" spans="1:14" x14ac:dyDescent="0.25">
      <c r="A638" s="11"/>
      <c r="B638" s="51"/>
      <c r="C638" s="11"/>
      <c r="D638" s="11"/>
      <c r="E638" s="11"/>
      <c r="F638" s="11"/>
      <c r="G638" s="11"/>
      <c r="H638" s="11"/>
      <c r="I638" s="11"/>
      <c r="J638" s="11"/>
      <c r="K638" s="11"/>
      <c r="L638" s="11"/>
      <c r="M638" s="11"/>
      <c r="N638" s="12"/>
    </row>
    <row r="639" spans="1:14" x14ac:dyDescent="0.25">
      <c r="A639" s="11"/>
      <c r="B639" s="51"/>
      <c r="C639" s="11"/>
      <c r="D639" s="11"/>
      <c r="E639" s="11"/>
      <c r="F639" s="11"/>
      <c r="G639" s="11"/>
      <c r="H639" s="11"/>
      <c r="I639" s="11"/>
      <c r="J639" s="11"/>
      <c r="K639" s="11"/>
      <c r="L639" s="11"/>
      <c r="M639" s="11"/>
      <c r="N639" s="12"/>
    </row>
    <row r="640" spans="1:14" x14ac:dyDescent="0.25">
      <c r="A640" s="11"/>
      <c r="B640" s="51"/>
      <c r="C640" s="11"/>
      <c r="D640" s="11"/>
      <c r="E640" s="14"/>
      <c r="F640" s="11"/>
      <c r="G640" s="11"/>
      <c r="H640" s="11"/>
      <c r="I640" s="11"/>
      <c r="J640" s="11"/>
      <c r="K640" s="11"/>
      <c r="L640" s="11"/>
      <c r="M640" s="11"/>
      <c r="N640" s="12"/>
    </row>
    <row r="641" spans="1:14" x14ac:dyDescent="0.25">
      <c r="A641" s="11"/>
      <c r="B641" s="51"/>
      <c r="C641" s="11"/>
      <c r="D641" s="11"/>
      <c r="E641" s="11"/>
      <c r="F641" s="11"/>
      <c r="G641" s="11"/>
      <c r="H641" s="11"/>
      <c r="I641" s="11"/>
      <c r="J641" s="11"/>
      <c r="K641" s="11"/>
      <c r="L641" s="11"/>
      <c r="M641" s="11"/>
      <c r="N641" s="12"/>
    </row>
    <row r="642" spans="1:14" x14ac:dyDescent="0.25">
      <c r="A642" s="11"/>
      <c r="B642" s="51"/>
      <c r="C642" s="11"/>
      <c r="D642" s="11"/>
      <c r="E642" s="14"/>
      <c r="F642" s="11"/>
      <c r="G642" s="11"/>
      <c r="H642" s="11"/>
      <c r="I642" s="11"/>
      <c r="J642" s="11"/>
      <c r="K642" s="11"/>
      <c r="L642" s="11"/>
      <c r="M642" s="11"/>
      <c r="N642" s="12"/>
    </row>
    <row r="643" spans="1:14" x14ac:dyDescent="0.25">
      <c r="A643" s="11"/>
      <c r="B643" s="51"/>
      <c r="C643" s="11"/>
      <c r="D643" s="11"/>
      <c r="E643" s="14"/>
      <c r="F643" s="11"/>
      <c r="G643" s="11"/>
      <c r="H643" s="11"/>
      <c r="I643" s="11"/>
      <c r="J643" s="11"/>
      <c r="K643" s="11"/>
      <c r="L643" s="11"/>
      <c r="M643" s="11"/>
      <c r="N643" s="12"/>
    </row>
    <row r="644" spans="1:14" x14ac:dyDescent="0.25">
      <c r="A644" s="11"/>
      <c r="B644" s="51"/>
      <c r="C644" s="11"/>
      <c r="D644" s="11"/>
      <c r="E644" s="11"/>
      <c r="F644" s="11"/>
      <c r="G644" s="11"/>
      <c r="H644" s="11"/>
      <c r="I644" s="11"/>
      <c r="J644" s="11"/>
      <c r="K644" s="11"/>
      <c r="L644" s="11"/>
      <c r="M644" s="11"/>
      <c r="N644" s="12"/>
    </row>
    <row r="645" spans="1:14" x14ac:dyDescent="0.25">
      <c r="A645" s="11"/>
      <c r="B645" s="51"/>
      <c r="C645" s="11"/>
      <c r="D645" s="11"/>
      <c r="E645" s="14"/>
      <c r="F645" s="11"/>
      <c r="G645" s="11"/>
      <c r="H645" s="11"/>
      <c r="I645" s="11"/>
      <c r="J645" s="11"/>
      <c r="K645" s="11"/>
      <c r="L645" s="11"/>
      <c r="M645" s="11"/>
      <c r="N645" s="12"/>
    </row>
    <row r="646" spans="1:14" x14ac:dyDescent="0.25">
      <c r="A646" s="11"/>
      <c r="B646" s="51"/>
      <c r="C646" s="11"/>
      <c r="D646" s="11"/>
      <c r="E646" s="14"/>
      <c r="F646" s="11"/>
      <c r="G646" s="11"/>
      <c r="H646" s="11"/>
      <c r="I646" s="11"/>
      <c r="J646" s="11"/>
      <c r="K646" s="11"/>
      <c r="L646" s="11"/>
      <c r="M646" s="11"/>
      <c r="N646" s="12"/>
    </row>
    <row r="647" spans="1:14" x14ac:dyDescent="0.25">
      <c r="A647" s="11"/>
      <c r="B647" s="51"/>
      <c r="C647" s="11"/>
      <c r="D647" s="11"/>
      <c r="E647" s="11"/>
      <c r="F647" s="11"/>
      <c r="G647" s="11"/>
      <c r="H647" s="11"/>
      <c r="I647" s="11"/>
      <c r="J647" s="11"/>
      <c r="K647" s="11"/>
      <c r="L647" s="11"/>
      <c r="M647" s="11"/>
      <c r="N647" s="12"/>
    </row>
    <row r="648" spans="1:14" x14ac:dyDescent="0.25">
      <c r="A648" s="11"/>
      <c r="B648" s="51"/>
      <c r="C648" s="11"/>
      <c r="D648" s="11"/>
      <c r="E648" s="11"/>
      <c r="F648" s="11"/>
      <c r="G648" s="11"/>
      <c r="H648" s="11"/>
      <c r="I648" s="11"/>
      <c r="J648" s="11"/>
      <c r="K648" s="11"/>
      <c r="L648" s="11"/>
      <c r="M648" s="11"/>
      <c r="N648" s="12"/>
    </row>
    <row r="649" spans="1:14" x14ac:dyDescent="0.25">
      <c r="A649" s="11"/>
      <c r="B649" s="51"/>
      <c r="C649" s="11"/>
      <c r="D649" s="11"/>
      <c r="E649" s="14"/>
      <c r="F649" s="11"/>
      <c r="G649" s="11"/>
      <c r="H649" s="11"/>
      <c r="I649" s="11"/>
      <c r="J649" s="11"/>
      <c r="K649" s="11"/>
      <c r="L649" s="11"/>
      <c r="M649" s="11"/>
      <c r="N649" s="12"/>
    </row>
    <row r="650" spans="1:14" x14ac:dyDescent="0.25">
      <c r="A650" s="11"/>
      <c r="B650" s="51"/>
      <c r="C650" s="11"/>
      <c r="D650" s="11"/>
      <c r="E650" s="14"/>
      <c r="F650" s="11"/>
      <c r="G650" s="11"/>
      <c r="H650" s="11"/>
      <c r="I650" s="11"/>
      <c r="J650" s="11"/>
      <c r="K650" s="11"/>
      <c r="L650" s="11"/>
      <c r="M650" s="11"/>
      <c r="N650" s="12"/>
    </row>
    <row r="651" spans="1:14" x14ac:dyDescent="0.25">
      <c r="A651" s="11"/>
      <c r="B651" s="51"/>
      <c r="C651" s="11"/>
      <c r="D651" s="11"/>
      <c r="E651" s="11"/>
      <c r="F651" s="11"/>
      <c r="G651" s="11"/>
      <c r="H651" s="11"/>
      <c r="I651" s="11"/>
      <c r="J651" s="11"/>
      <c r="K651" s="11"/>
      <c r="L651" s="11"/>
      <c r="M651" s="11"/>
      <c r="N651" s="12"/>
    </row>
    <row r="652" spans="1:14" x14ac:dyDescent="0.25">
      <c r="A652" s="11"/>
      <c r="B652" s="51"/>
      <c r="C652" s="11"/>
      <c r="D652" s="11"/>
      <c r="E652" s="11"/>
      <c r="F652" s="11"/>
      <c r="G652" s="11"/>
      <c r="H652" s="11"/>
      <c r="I652" s="11"/>
      <c r="J652" s="11"/>
      <c r="K652" s="11"/>
      <c r="L652" s="11"/>
      <c r="M652" s="11"/>
      <c r="N652" s="12"/>
    </row>
    <row r="653" spans="1:14" x14ac:dyDescent="0.25">
      <c r="A653" s="11"/>
      <c r="B653" s="51"/>
      <c r="C653" s="11"/>
      <c r="D653" s="11"/>
      <c r="E653" s="14"/>
      <c r="F653" s="11"/>
      <c r="G653" s="11"/>
      <c r="H653" s="11"/>
      <c r="I653" s="11"/>
      <c r="J653" s="11"/>
      <c r="K653" s="11"/>
      <c r="L653" s="11"/>
      <c r="M653" s="11"/>
      <c r="N653" s="12"/>
    </row>
    <row r="654" spans="1:14" x14ac:dyDescent="0.25">
      <c r="A654" s="11"/>
      <c r="B654" s="51"/>
      <c r="C654" s="11"/>
      <c r="D654" s="11"/>
      <c r="E654" s="11"/>
      <c r="F654" s="11"/>
      <c r="G654" s="11"/>
      <c r="H654" s="11"/>
      <c r="I654" s="11"/>
      <c r="J654" s="11"/>
      <c r="K654" s="11"/>
      <c r="L654" s="11"/>
      <c r="M654" s="11"/>
      <c r="N654" s="12"/>
    </row>
    <row r="655" spans="1:14" x14ac:dyDescent="0.25">
      <c r="A655" s="11"/>
      <c r="B655" s="51"/>
      <c r="C655" s="11"/>
      <c r="D655" s="11"/>
      <c r="E655" s="11"/>
      <c r="F655" s="11"/>
      <c r="G655" s="11"/>
      <c r="H655" s="11"/>
      <c r="I655" s="11"/>
      <c r="J655" s="11"/>
      <c r="K655" s="11"/>
      <c r="L655" s="11"/>
      <c r="M655" s="11"/>
      <c r="N655" s="12"/>
    </row>
    <row r="656" spans="1:14" x14ac:dyDescent="0.25">
      <c r="A656" s="11"/>
      <c r="B656" s="51"/>
      <c r="C656" s="11"/>
      <c r="D656" s="11"/>
      <c r="E656" s="14"/>
      <c r="F656" s="11"/>
      <c r="G656" s="11"/>
      <c r="H656" s="11"/>
      <c r="I656" s="11"/>
      <c r="J656" s="11"/>
      <c r="K656" s="11"/>
      <c r="L656" s="11"/>
      <c r="M656" s="11"/>
      <c r="N656" s="12"/>
    </row>
    <row r="657" spans="1:14" x14ac:dyDescent="0.25">
      <c r="A657" s="11"/>
      <c r="B657" s="51"/>
      <c r="C657" s="11"/>
      <c r="D657" s="11"/>
      <c r="E657" s="14"/>
      <c r="F657" s="11"/>
      <c r="G657" s="11"/>
      <c r="H657" s="11"/>
      <c r="I657" s="11"/>
      <c r="J657" s="11"/>
      <c r="K657" s="11"/>
      <c r="L657" s="11"/>
      <c r="M657" s="11"/>
      <c r="N657" s="12"/>
    </row>
    <row r="658" spans="1:14" x14ac:dyDescent="0.25">
      <c r="A658" s="11"/>
      <c r="B658" s="51"/>
      <c r="C658" s="11"/>
      <c r="D658" s="11"/>
      <c r="E658" s="11"/>
      <c r="F658" s="11"/>
      <c r="G658" s="11"/>
      <c r="H658" s="11"/>
      <c r="I658" s="11"/>
      <c r="J658" s="11"/>
      <c r="K658" s="11"/>
      <c r="L658" s="11"/>
      <c r="M658" s="11"/>
      <c r="N658" s="12"/>
    </row>
    <row r="659" spans="1:14" x14ac:dyDescent="0.25">
      <c r="A659" s="11"/>
      <c r="B659" s="51"/>
      <c r="C659" s="11"/>
      <c r="D659" s="11"/>
      <c r="E659" s="11"/>
      <c r="F659" s="11"/>
      <c r="G659" s="11"/>
      <c r="H659" s="11"/>
      <c r="I659" s="11"/>
      <c r="J659" s="11"/>
      <c r="K659" s="11"/>
      <c r="L659" s="11"/>
      <c r="M659" s="11"/>
      <c r="N659" s="12"/>
    </row>
    <row r="660" spans="1:14" x14ac:dyDescent="0.25">
      <c r="A660" s="11"/>
      <c r="B660" s="51"/>
      <c r="C660" s="11"/>
      <c r="D660" s="11"/>
      <c r="E660" s="11"/>
      <c r="F660" s="11"/>
      <c r="G660" s="11"/>
      <c r="H660" s="11"/>
      <c r="I660" s="11"/>
      <c r="J660" s="11"/>
      <c r="K660" s="11"/>
      <c r="L660" s="11"/>
      <c r="M660" s="11"/>
      <c r="N660" s="12"/>
    </row>
    <row r="661" spans="1:14" x14ac:dyDescent="0.25">
      <c r="A661" s="11"/>
      <c r="B661" s="51"/>
      <c r="C661" s="11"/>
      <c r="D661" s="11"/>
      <c r="E661" s="11"/>
      <c r="F661" s="11"/>
      <c r="G661" s="11"/>
      <c r="H661" s="11"/>
      <c r="I661" s="11"/>
      <c r="J661" s="11"/>
      <c r="K661" s="11"/>
      <c r="L661" s="11"/>
      <c r="M661" s="11"/>
      <c r="N661" s="12"/>
    </row>
    <row r="662" spans="1:14" x14ac:dyDescent="0.25">
      <c r="A662" s="11"/>
      <c r="B662" s="51"/>
      <c r="C662" s="11"/>
      <c r="D662" s="11"/>
      <c r="E662" s="14"/>
      <c r="F662" s="11"/>
      <c r="G662" s="11"/>
      <c r="H662" s="11"/>
      <c r="I662" s="11"/>
      <c r="J662" s="11"/>
      <c r="K662" s="11"/>
      <c r="L662" s="11"/>
      <c r="M662" s="11"/>
      <c r="N662" s="12"/>
    </row>
    <row r="663" spans="1:14" x14ac:dyDescent="0.25">
      <c r="A663" s="11"/>
      <c r="B663" s="51"/>
      <c r="C663" s="11"/>
      <c r="D663" s="11"/>
      <c r="E663" s="14"/>
      <c r="F663" s="11"/>
      <c r="G663" s="11"/>
      <c r="H663" s="11"/>
      <c r="I663" s="11"/>
      <c r="J663" s="11"/>
      <c r="K663" s="11"/>
      <c r="L663" s="11"/>
      <c r="M663" s="11"/>
      <c r="N663" s="12"/>
    </row>
    <row r="664" spans="1:14" x14ac:dyDescent="0.25">
      <c r="A664" s="11"/>
      <c r="B664" s="51"/>
      <c r="C664" s="11"/>
      <c r="D664" s="11"/>
      <c r="E664" s="14"/>
      <c r="F664" s="11"/>
      <c r="G664" s="11"/>
      <c r="H664" s="11"/>
      <c r="I664" s="11"/>
      <c r="J664" s="11"/>
      <c r="K664" s="11"/>
      <c r="L664" s="11"/>
      <c r="M664" s="11"/>
      <c r="N664" s="12"/>
    </row>
    <row r="665" spans="1:14" x14ac:dyDescent="0.25">
      <c r="A665" s="11"/>
      <c r="B665" s="51"/>
      <c r="C665" s="11"/>
      <c r="D665" s="11"/>
      <c r="E665" s="11"/>
      <c r="F665" s="11"/>
      <c r="G665" s="11"/>
      <c r="H665" s="11"/>
      <c r="I665" s="11"/>
      <c r="J665" s="11"/>
      <c r="K665" s="11"/>
      <c r="L665" s="11"/>
      <c r="M665" s="11"/>
      <c r="N665" s="12"/>
    </row>
    <row r="666" spans="1:14" x14ac:dyDescent="0.25">
      <c r="A666" s="11"/>
      <c r="B666" s="51"/>
      <c r="C666" s="11"/>
      <c r="D666" s="11"/>
      <c r="E666" s="11"/>
      <c r="F666" s="11"/>
      <c r="G666" s="11"/>
      <c r="H666" s="11"/>
      <c r="I666" s="11"/>
      <c r="J666" s="11"/>
      <c r="K666" s="11"/>
      <c r="L666" s="11"/>
      <c r="M666" s="11"/>
      <c r="N666" s="12"/>
    </row>
    <row r="667" spans="1:14" x14ac:dyDescent="0.25">
      <c r="A667" s="11"/>
      <c r="B667" s="51"/>
      <c r="C667" s="11"/>
      <c r="D667" s="11"/>
      <c r="E667" s="11"/>
      <c r="F667" s="11"/>
      <c r="G667" s="11"/>
      <c r="H667" s="11"/>
      <c r="I667" s="11"/>
      <c r="J667" s="11"/>
      <c r="K667" s="11"/>
      <c r="L667" s="11"/>
      <c r="M667" s="11"/>
      <c r="N667" s="12"/>
    </row>
    <row r="668" spans="1:14" x14ac:dyDescent="0.25">
      <c r="A668" s="11"/>
      <c r="B668" s="51"/>
      <c r="C668" s="11"/>
      <c r="D668" s="11"/>
      <c r="E668" s="11"/>
      <c r="F668" s="11"/>
      <c r="G668" s="11"/>
      <c r="H668" s="11"/>
      <c r="I668" s="11"/>
      <c r="J668" s="11"/>
      <c r="K668" s="11"/>
      <c r="L668" s="11"/>
      <c r="M668" s="11"/>
      <c r="N668" s="12"/>
    </row>
    <row r="669" spans="1:14" x14ac:dyDescent="0.25">
      <c r="A669" s="11"/>
      <c r="B669" s="51"/>
      <c r="C669" s="11"/>
      <c r="D669" s="11"/>
      <c r="E669" s="11"/>
      <c r="F669" s="11"/>
      <c r="G669" s="11"/>
      <c r="H669" s="11"/>
      <c r="I669" s="11"/>
      <c r="J669" s="11"/>
      <c r="K669" s="11"/>
      <c r="L669" s="11"/>
      <c r="M669" s="11"/>
      <c r="N669" s="12"/>
    </row>
    <row r="670" spans="1:14" x14ac:dyDescent="0.25">
      <c r="A670" s="11"/>
      <c r="B670" s="51"/>
      <c r="C670" s="11"/>
      <c r="D670" s="11"/>
      <c r="E670" s="14"/>
      <c r="F670" s="11"/>
      <c r="G670" s="11"/>
      <c r="H670" s="11"/>
      <c r="I670" s="11"/>
      <c r="J670" s="11"/>
      <c r="K670" s="11"/>
      <c r="L670" s="11"/>
      <c r="M670" s="11"/>
      <c r="N670" s="12"/>
    </row>
    <row r="671" spans="1:14" x14ac:dyDescent="0.25">
      <c r="A671" s="11"/>
      <c r="B671" s="51"/>
      <c r="C671" s="11"/>
      <c r="D671" s="11"/>
      <c r="E671" s="11"/>
      <c r="F671" s="11"/>
      <c r="G671" s="11"/>
      <c r="H671" s="11"/>
      <c r="I671" s="11"/>
      <c r="J671" s="11"/>
      <c r="K671" s="11"/>
      <c r="L671" s="11"/>
      <c r="M671" s="11"/>
      <c r="N671" s="12"/>
    </row>
    <row r="672" spans="1:14" x14ac:dyDescent="0.25">
      <c r="A672" s="11"/>
      <c r="B672" s="51"/>
      <c r="C672" s="11"/>
      <c r="D672" s="11"/>
      <c r="E672" s="11"/>
      <c r="F672" s="11"/>
      <c r="G672" s="11"/>
      <c r="H672" s="11"/>
      <c r="I672" s="11"/>
      <c r="J672" s="11"/>
      <c r="K672" s="11"/>
      <c r="L672" s="11"/>
      <c r="M672" s="11"/>
      <c r="N672" s="12"/>
    </row>
    <row r="673" spans="1:14" x14ac:dyDescent="0.25">
      <c r="A673" s="11"/>
      <c r="B673" s="51"/>
      <c r="C673" s="11"/>
      <c r="D673" s="11"/>
      <c r="E673" s="11"/>
      <c r="F673" s="11"/>
      <c r="G673" s="11"/>
      <c r="H673" s="11"/>
      <c r="I673" s="11"/>
      <c r="J673" s="11"/>
      <c r="K673" s="11"/>
      <c r="L673" s="11"/>
      <c r="M673" s="11"/>
      <c r="N673" s="12"/>
    </row>
    <row r="674" spans="1:14" x14ac:dyDescent="0.25">
      <c r="A674" s="11"/>
      <c r="B674" s="51"/>
      <c r="C674" s="11"/>
      <c r="D674" s="11"/>
      <c r="E674" s="11"/>
      <c r="F674" s="11"/>
      <c r="G674" s="11"/>
      <c r="H674" s="11"/>
      <c r="I674" s="11"/>
      <c r="J674" s="11"/>
      <c r="K674" s="11"/>
      <c r="L674" s="11"/>
      <c r="M674" s="11"/>
      <c r="N674" s="12"/>
    </row>
    <row r="675" spans="1:14" x14ac:dyDescent="0.25">
      <c r="A675" s="11"/>
      <c r="B675" s="51"/>
      <c r="C675" s="11"/>
      <c r="D675" s="11"/>
      <c r="E675" s="11"/>
      <c r="F675" s="11"/>
      <c r="G675" s="11"/>
      <c r="H675" s="11"/>
      <c r="I675" s="11"/>
      <c r="J675" s="11"/>
      <c r="K675" s="11"/>
      <c r="L675" s="11"/>
      <c r="M675" s="11"/>
      <c r="N675" s="12"/>
    </row>
    <row r="676" spans="1:14" x14ac:dyDescent="0.25">
      <c r="A676" s="11"/>
      <c r="B676" s="51"/>
      <c r="C676" s="11"/>
      <c r="D676" s="11"/>
      <c r="E676" s="14"/>
      <c r="F676" s="11"/>
      <c r="G676" s="11"/>
      <c r="H676" s="11"/>
      <c r="I676" s="11"/>
      <c r="J676" s="11"/>
      <c r="K676" s="11"/>
      <c r="L676" s="11"/>
      <c r="M676" s="11"/>
      <c r="N676" s="12"/>
    </row>
    <row r="677" spans="1:14" x14ac:dyDescent="0.25">
      <c r="A677" s="11"/>
      <c r="B677" s="51"/>
      <c r="C677" s="11"/>
      <c r="D677" s="11"/>
      <c r="E677" s="11"/>
      <c r="F677" s="11"/>
      <c r="G677" s="11"/>
      <c r="H677" s="11"/>
      <c r="I677" s="11"/>
      <c r="J677" s="11"/>
      <c r="K677" s="11"/>
      <c r="L677" s="11"/>
      <c r="M677" s="11"/>
      <c r="N677" s="12"/>
    </row>
    <row r="678" spans="1:14" x14ac:dyDescent="0.25">
      <c r="A678" s="11"/>
      <c r="B678" s="51"/>
      <c r="C678" s="11"/>
      <c r="D678" s="11"/>
      <c r="E678" s="11"/>
      <c r="F678" s="11"/>
      <c r="G678" s="11"/>
      <c r="H678" s="11"/>
      <c r="I678" s="11"/>
      <c r="J678" s="11"/>
      <c r="K678" s="11"/>
      <c r="L678" s="11"/>
      <c r="M678" s="11"/>
      <c r="N678" s="12"/>
    </row>
    <row r="679" spans="1:14" x14ac:dyDescent="0.25">
      <c r="A679" s="11"/>
      <c r="B679" s="51"/>
      <c r="C679" s="11"/>
      <c r="D679" s="11"/>
      <c r="E679" s="14"/>
      <c r="F679" s="11"/>
      <c r="G679" s="11"/>
      <c r="H679" s="11"/>
      <c r="I679" s="11"/>
      <c r="J679" s="11"/>
      <c r="K679" s="11"/>
      <c r="L679" s="11"/>
      <c r="M679" s="11"/>
      <c r="N679" s="12"/>
    </row>
    <row r="680" spans="1:14" x14ac:dyDescent="0.25">
      <c r="A680" s="11"/>
      <c r="B680" s="51"/>
      <c r="C680" s="11"/>
      <c r="D680" s="11"/>
      <c r="E680" s="14"/>
      <c r="F680" s="11"/>
      <c r="G680" s="11"/>
      <c r="H680" s="11"/>
      <c r="I680" s="11"/>
      <c r="J680" s="11"/>
      <c r="K680" s="11"/>
      <c r="L680" s="11"/>
      <c r="M680" s="11"/>
      <c r="N680" s="12"/>
    </row>
    <row r="681" spans="1:14" x14ac:dyDescent="0.25">
      <c r="A681" s="11"/>
      <c r="B681" s="51"/>
      <c r="C681" s="11"/>
      <c r="D681" s="11"/>
      <c r="E681" s="14"/>
      <c r="F681" s="11"/>
      <c r="G681" s="11"/>
      <c r="H681" s="11"/>
      <c r="I681" s="11"/>
      <c r="J681" s="11"/>
      <c r="K681" s="11"/>
      <c r="L681" s="11"/>
      <c r="M681" s="11"/>
      <c r="N681" s="12"/>
    </row>
    <row r="682" spans="1:14" x14ac:dyDescent="0.25">
      <c r="A682" s="11"/>
      <c r="B682" s="51"/>
      <c r="C682" s="11"/>
      <c r="D682" s="11"/>
      <c r="E682" s="14"/>
      <c r="F682" s="11"/>
      <c r="G682" s="11"/>
      <c r="H682" s="11"/>
      <c r="I682" s="11"/>
      <c r="J682" s="11"/>
      <c r="K682" s="11"/>
      <c r="L682" s="11"/>
      <c r="M682" s="11"/>
      <c r="N682" s="12"/>
    </row>
    <row r="683" spans="1:14" x14ac:dyDescent="0.25">
      <c r="A683" s="11"/>
      <c r="B683" s="51"/>
      <c r="C683" s="11"/>
      <c r="D683" s="11"/>
      <c r="E683" s="11"/>
      <c r="F683" s="11"/>
      <c r="G683" s="11"/>
      <c r="H683" s="11"/>
      <c r="I683" s="11"/>
      <c r="J683" s="11"/>
      <c r="K683" s="11"/>
      <c r="L683" s="11"/>
      <c r="M683" s="11"/>
      <c r="N683" s="12"/>
    </row>
    <row r="684" spans="1:14" x14ac:dyDescent="0.25">
      <c r="A684" s="11"/>
      <c r="B684" s="51"/>
      <c r="C684" s="11"/>
      <c r="D684" s="11"/>
      <c r="E684" s="14"/>
      <c r="F684" s="11"/>
      <c r="G684" s="11"/>
      <c r="H684" s="11"/>
      <c r="I684" s="11"/>
      <c r="J684" s="11"/>
      <c r="K684" s="11"/>
      <c r="L684" s="11"/>
      <c r="M684" s="11"/>
      <c r="N684" s="12"/>
    </row>
    <row r="685" spans="1:14" x14ac:dyDescent="0.25">
      <c r="A685" s="11"/>
      <c r="B685" s="51"/>
      <c r="C685" s="11"/>
      <c r="D685" s="11"/>
      <c r="E685" s="11"/>
      <c r="F685" s="11"/>
      <c r="G685" s="11"/>
      <c r="H685" s="11"/>
      <c r="I685" s="11"/>
      <c r="J685" s="11"/>
      <c r="K685" s="11"/>
      <c r="L685" s="11"/>
      <c r="M685" s="11"/>
      <c r="N685" s="12"/>
    </row>
    <row r="686" spans="1:14" x14ac:dyDescent="0.25">
      <c r="A686" s="11"/>
      <c r="B686" s="51"/>
      <c r="C686" s="11"/>
      <c r="D686" s="11"/>
      <c r="E686" s="11"/>
      <c r="F686" s="11"/>
      <c r="G686" s="11"/>
      <c r="H686" s="11"/>
      <c r="I686" s="11"/>
      <c r="J686" s="11"/>
      <c r="K686" s="11"/>
      <c r="L686" s="11"/>
      <c r="M686" s="11"/>
      <c r="N686" s="12"/>
    </row>
    <row r="687" spans="1:14" x14ac:dyDescent="0.25">
      <c r="A687" s="11"/>
      <c r="B687" s="51"/>
      <c r="C687" s="11"/>
      <c r="D687" s="11"/>
      <c r="E687" s="14"/>
      <c r="F687" s="11"/>
      <c r="G687" s="11"/>
      <c r="H687" s="11"/>
      <c r="I687" s="11"/>
      <c r="J687" s="11"/>
      <c r="K687" s="11"/>
      <c r="L687" s="11"/>
      <c r="M687" s="11"/>
      <c r="N687" s="12"/>
    </row>
    <row r="688" spans="1:14" x14ac:dyDescent="0.25">
      <c r="A688" s="11"/>
      <c r="B688" s="51"/>
      <c r="C688" s="11"/>
      <c r="D688" s="11"/>
      <c r="E688" s="14"/>
      <c r="F688" s="11"/>
      <c r="G688" s="11"/>
      <c r="H688" s="11"/>
      <c r="I688" s="11"/>
      <c r="J688" s="11"/>
      <c r="K688" s="11"/>
      <c r="L688" s="11"/>
      <c r="M688" s="11"/>
      <c r="N688" s="12"/>
    </row>
    <row r="689" spans="1:14" x14ac:dyDescent="0.25">
      <c r="A689" s="11"/>
      <c r="B689" s="51"/>
      <c r="C689" s="11"/>
      <c r="D689" s="11"/>
      <c r="E689" s="14"/>
      <c r="F689" s="11"/>
      <c r="G689" s="11"/>
      <c r="H689" s="11"/>
      <c r="I689" s="11"/>
      <c r="J689" s="11"/>
      <c r="K689" s="11"/>
      <c r="L689" s="11"/>
      <c r="M689" s="11"/>
      <c r="N689" s="12"/>
    </row>
    <row r="690" spans="1:14" x14ac:dyDescent="0.25">
      <c r="A690" s="11"/>
      <c r="B690" s="51"/>
      <c r="C690" s="11"/>
      <c r="D690" s="11"/>
      <c r="E690" s="14"/>
      <c r="F690" s="11"/>
      <c r="G690" s="11"/>
      <c r="H690" s="11"/>
      <c r="I690" s="11"/>
      <c r="J690" s="11"/>
      <c r="K690" s="11"/>
      <c r="L690" s="11"/>
      <c r="M690" s="11"/>
      <c r="N690" s="12"/>
    </row>
    <row r="691" spans="1:14" x14ac:dyDescent="0.25">
      <c r="A691" s="11"/>
      <c r="B691" s="51"/>
      <c r="C691" s="11"/>
      <c r="D691" s="11"/>
      <c r="E691" s="11"/>
      <c r="F691" s="11"/>
      <c r="G691" s="11"/>
      <c r="H691" s="11"/>
      <c r="I691" s="11"/>
      <c r="J691" s="11"/>
      <c r="K691" s="11"/>
      <c r="L691" s="11"/>
      <c r="M691" s="11"/>
      <c r="N691" s="12"/>
    </row>
    <row r="692" spans="1:14" x14ac:dyDescent="0.25">
      <c r="A692" s="11"/>
      <c r="B692" s="51"/>
      <c r="C692" s="11"/>
      <c r="D692" s="11"/>
      <c r="E692" s="14"/>
      <c r="F692" s="11"/>
      <c r="G692" s="11"/>
      <c r="H692" s="11"/>
      <c r="I692" s="11"/>
      <c r="J692" s="11"/>
      <c r="K692" s="11"/>
      <c r="L692" s="11"/>
      <c r="M692" s="11"/>
      <c r="N692" s="12"/>
    </row>
    <row r="693" spans="1:14" x14ac:dyDescent="0.25">
      <c r="A693" s="11"/>
      <c r="B693" s="51"/>
      <c r="C693" s="11"/>
      <c r="D693" s="11"/>
      <c r="E693" s="11"/>
      <c r="F693" s="11"/>
      <c r="G693" s="11"/>
      <c r="H693" s="11"/>
      <c r="I693" s="11"/>
      <c r="J693" s="11"/>
      <c r="K693" s="11"/>
      <c r="L693" s="11"/>
      <c r="M693" s="11"/>
      <c r="N693" s="12"/>
    </row>
    <row r="694" spans="1:14" x14ac:dyDescent="0.25">
      <c r="A694" s="11"/>
      <c r="B694" s="51"/>
      <c r="C694" s="11"/>
      <c r="D694" s="11"/>
      <c r="E694" s="14"/>
      <c r="F694" s="11"/>
      <c r="G694" s="11"/>
      <c r="H694" s="11"/>
      <c r="I694" s="11"/>
      <c r="J694" s="11"/>
      <c r="K694" s="11"/>
      <c r="L694" s="11"/>
      <c r="M694" s="11"/>
      <c r="N694" s="12"/>
    </row>
    <row r="695" spans="1:14" x14ac:dyDescent="0.25">
      <c r="A695" s="11"/>
      <c r="B695" s="51"/>
      <c r="C695" s="11"/>
      <c r="D695" s="11"/>
      <c r="E695" s="11"/>
      <c r="F695" s="11"/>
      <c r="G695" s="11"/>
      <c r="H695" s="11"/>
      <c r="I695" s="11"/>
      <c r="J695" s="11"/>
      <c r="K695" s="11"/>
      <c r="L695" s="11"/>
      <c r="M695" s="11"/>
      <c r="N695" s="12"/>
    </row>
    <row r="696" spans="1:14" x14ac:dyDescent="0.25">
      <c r="A696" s="11"/>
      <c r="B696" s="51"/>
      <c r="C696" s="11"/>
      <c r="D696" s="11"/>
      <c r="E696" s="11"/>
      <c r="F696" s="11"/>
      <c r="G696" s="11"/>
      <c r="H696" s="11"/>
      <c r="I696" s="11"/>
      <c r="J696" s="11"/>
      <c r="K696" s="11"/>
      <c r="L696" s="11"/>
      <c r="M696" s="11"/>
      <c r="N696" s="12"/>
    </row>
    <row r="697" spans="1:14" x14ac:dyDescent="0.25">
      <c r="A697" s="11"/>
      <c r="B697" s="51"/>
      <c r="C697" s="11"/>
      <c r="D697" s="11"/>
      <c r="E697" s="11"/>
      <c r="F697" s="11"/>
      <c r="G697" s="11"/>
      <c r="H697" s="11"/>
      <c r="I697" s="11"/>
      <c r="J697" s="11"/>
      <c r="K697" s="11"/>
      <c r="L697" s="11"/>
      <c r="M697" s="11"/>
      <c r="N697" s="12"/>
    </row>
    <row r="698" spans="1:14" x14ac:dyDescent="0.25">
      <c r="A698" s="11"/>
      <c r="B698" s="51"/>
      <c r="C698" s="11"/>
      <c r="D698" s="11"/>
      <c r="E698" s="11"/>
      <c r="F698" s="11"/>
      <c r="G698" s="11"/>
      <c r="H698" s="11"/>
      <c r="I698" s="11"/>
      <c r="J698" s="11"/>
      <c r="K698" s="11"/>
      <c r="L698" s="11"/>
      <c r="M698" s="11"/>
      <c r="N698" s="12"/>
    </row>
    <row r="699" spans="1:14" x14ac:dyDescent="0.25">
      <c r="A699" s="11"/>
      <c r="B699" s="51"/>
      <c r="C699" s="11"/>
      <c r="D699" s="11"/>
      <c r="E699" s="14"/>
      <c r="F699" s="11"/>
      <c r="G699" s="11"/>
      <c r="H699" s="11"/>
      <c r="I699" s="11"/>
      <c r="J699" s="11"/>
      <c r="K699" s="11"/>
      <c r="L699" s="11"/>
      <c r="M699" s="11"/>
      <c r="N699" s="12"/>
    </row>
    <row r="700" spans="1:14" x14ac:dyDescent="0.25">
      <c r="A700" s="11"/>
      <c r="B700" s="51"/>
      <c r="C700" s="11"/>
      <c r="D700" s="11"/>
      <c r="E700" s="11"/>
      <c r="F700" s="11"/>
      <c r="G700" s="11"/>
      <c r="H700" s="11"/>
      <c r="I700" s="11"/>
      <c r="J700" s="11"/>
      <c r="K700" s="11"/>
      <c r="L700" s="11"/>
      <c r="M700" s="11"/>
      <c r="N700" s="12"/>
    </row>
    <row r="701" spans="1:14" x14ac:dyDescent="0.25">
      <c r="A701" s="11"/>
      <c r="B701" s="51"/>
      <c r="C701" s="11"/>
      <c r="D701" s="11"/>
      <c r="E701" s="14"/>
      <c r="F701" s="11"/>
      <c r="G701" s="11"/>
      <c r="H701" s="11"/>
      <c r="I701" s="11"/>
      <c r="J701" s="11"/>
      <c r="K701" s="11"/>
      <c r="L701" s="11"/>
      <c r="M701" s="11"/>
      <c r="N701" s="12"/>
    </row>
    <row r="702" spans="1:14" x14ac:dyDescent="0.25">
      <c r="A702" s="11"/>
      <c r="B702" s="51"/>
      <c r="C702" s="11"/>
      <c r="D702" s="11"/>
      <c r="E702" s="14"/>
      <c r="F702" s="11"/>
      <c r="G702" s="11"/>
      <c r="H702" s="11"/>
      <c r="I702" s="11"/>
      <c r="J702" s="11"/>
      <c r="K702" s="11"/>
      <c r="L702" s="11"/>
      <c r="M702" s="11"/>
      <c r="N702" s="12"/>
    </row>
    <row r="703" spans="1:14" x14ac:dyDescent="0.25">
      <c r="A703" s="11"/>
      <c r="B703" s="51"/>
      <c r="C703" s="11"/>
      <c r="D703" s="11"/>
      <c r="E703" s="14"/>
      <c r="F703" s="11"/>
      <c r="G703" s="11"/>
      <c r="H703" s="11"/>
      <c r="I703" s="11"/>
      <c r="J703" s="11"/>
      <c r="K703" s="11"/>
      <c r="L703" s="11"/>
      <c r="M703" s="11"/>
      <c r="N703" s="12"/>
    </row>
    <row r="704" spans="1:14" x14ac:dyDescent="0.25">
      <c r="A704" s="11"/>
      <c r="B704" s="51"/>
      <c r="C704" s="11"/>
      <c r="D704" s="11"/>
      <c r="E704" s="11"/>
      <c r="F704" s="11"/>
      <c r="G704" s="11"/>
      <c r="H704" s="11"/>
      <c r="I704" s="11"/>
      <c r="J704" s="11"/>
      <c r="K704" s="11"/>
      <c r="L704" s="11"/>
      <c r="M704" s="11"/>
      <c r="N704" s="12"/>
    </row>
    <row r="705" spans="1:14" x14ac:dyDescent="0.25">
      <c r="A705" s="11"/>
      <c r="B705" s="51"/>
      <c r="C705" s="11"/>
      <c r="D705" s="11"/>
      <c r="E705" s="11"/>
      <c r="F705" s="11"/>
      <c r="G705" s="11"/>
      <c r="H705" s="11"/>
      <c r="I705" s="11"/>
      <c r="J705" s="11"/>
      <c r="K705" s="11"/>
      <c r="L705" s="11"/>
      <c r="M705" s="11"/>
      <c r="N705" s="12"/>
    </row>
    <row r="706" spans="1:14" x14ac:dyDescent="0.25">
      <c r="A706" s="11"/>
      <c r="B706" s="51"/>
      <c r="C706" s="11"/>
      <c r="D706" s="11"/>
      <c r="E706" s="11"/>
      <c r="F706" s="11"/>
      <c r="G706" s="11"/>
      <c r="H706" s="11"/>
      <c r="I706" s="11"/>
      <c r="J706" s="11"/>
      <c r="K706" s="11"/>
      <c r="L706" s="11"/>
      <c r="M706" s="11"/>
      <c r="N706" s="12"/>
    </row>
    <row r="707" spans="1:14" x14ac:dyDescent="0.25">
      <c r="A707" s="11"/>
      <c r="B707" s="51"/>
      <c r="C707" s="11"/>
      <c r="D707" s="11"/>
      <c r="E707" s="11"/>
      <c r="F707" s="11"/>
      <c r="G707" s="11"/>
      <c r="H707" s="11"/>
      <c r="I707" s="11"/>
      <c r="J707" s="11"/>
      <c r="K707" s="11"/>
      <c r="L707" s="11"/>
      <c r="M707" s="11"/>
      <c r="N707" s="12"/>
    </row>
    <row r="708" spans="1:14" x14ac:dyDescent="0.25">
      <c r="A708" s="11"/>
      <c r="B708" s="51"/>
      <c r="C708" s="11"/>
      <c r="D708" s="11"/>
      <c r="E708" s="14"/>
      <c r="F708" s="11"/>
      <c r="G708" s="11"/>
      <c r="H708" s="11"/>
      <c r="I708" s="11"/>
      <c r="J708" s="11"/>
      <c r="K708" s="11"/>
      <c r="L708" s="11"/>
      <c r="M708" s="11"/>
      <c r="N708" s="12"/>
    </row>
    <row r="709" spans="1:14" x14ac:dyDescent="0.25">
      <c r="A709" s="11"/>
      <c r="B709" s="51"/>
      <c r="C709" s="11"/>
      <c r="D709" s="11"/>
      <c r="E709" s="11"/>
      <c r="F709" s="11"/>
      <c r="G709" s="11"/>
      <c r="H709" s="11"/>
      <c r="I709" s="11"/>
      <c r="J709" s="11"/>
      <c r="K709" s="11"/>
      <c r="L709" s="11"/>
      <c r="M709" s="11"/>
      <c r="N709" s="12"/>
    </row>
    <row r="710" spans="1:14" x14ac:dyDescent="0.25">
      <c r="A710" s="11"/>
      <c r="B710" s="51"/>
      <c r="C710" s="11"/>
      <c r="D710" s="11"/>
      <c r="E710" s="11"/>
      <c r="F710" s="11"/>
      <c r="G710" s="11"/>
      <c r="H710" s="11"/>
      <c r="I710" s="11"/>
      <c r="J710" s="11"/>
      <c r="K710" s="11"/>
      <c r="L710" s="11"/>
      <c r="M710" s="11"/>
      <c r="N710" s="12"/>
    </row>
    <row r="711" spans="1:14" x14ac:dyDescent="0.25">
      <c r="A711" s="11"/>
      <c r="B711" s="51"/>
      <c r="C711" s="11"/>
      <c r="D711" s="11"/>
      <c r="E711" s="11"/>
      <c r="F711" s="11"/>
      <c r="G711" s="11"/>
      <c r="H711" s="11"/>
      <c r="I711" s="11"/>
      <c r="J711" s="11"/>
      <c r="K711" s="11"/>
      <c r="L711" s="11"/>
      <c r="M711" s="11"/>
      <c r="N711" s="12"/>
    </row>
    <row r="712" spans="1:14" x14ac:dyDescent="0.25">
      <c r="A712" s="11"/>
      <c r="B712" s="51"/>
      <c r="C712" s="11"/>
      <c r="D712" s="11"/>
      <c r="E712" s="14"/>
      <c r="F712" s="11"/>
      <c r="G712" s="11"/>
      <c r="H712" s="11"/>
      <c r="I712" s="11"/>
      <c r="J712" s="11"/>
      <c r="K712" s="11"/>
      <c r="L712" s="11"/>
      <c r="M712" s="11"/>
      <c r="N712" s="12"/>
    </row>
    <row r="713" spans="1:14" x14ac:dyDescent="0.25">
      <c r="A713" s="11"/>
      <c r="B713" s="51"/>
      <c r="C713" s="11"/>
      <c r="D713" s="11"/>
      <c r="E713" s="11"/>
      <c r="F713" s="11"/>
      <c r="G713" s="11"/>
      <c r="H713" s="11"/>
      <c r="I713" s="11"/>
      <c r="J713" s="11"/>
      <c r="K713" s="11"/>
      <c r="L713" s="11"/>
      <c r="M713" s="11"/>
      <c r="N713" s="12"/>
    </row>
    <row r="714" spans="1:14" x14ac:dyDescent="0.25">
      <c r="A714" s="11"/>
      <c r="B714" s="51"/>
      <c r="C714" s="11"/>
      <c r="D714" s="11"/>
      <c r="E714" s="14"/>
      <c r="F714" s="11"/>
      <c r="G714" s="11"/>
      <c r="H714" s="11"/>
      <c r="I714" s="11"/>
      <c r="J714" s="11"/>
      <c r="K714" s="11"/>
      <c r="L714" s="11"/>
      <c r="M714" s="11"/>
      <c r="N714" s="12"/>
    </row>
    <row r="715" spans="1:14" x14ac:dyDescent="0.25">
      <c r="A715" s="11"/>
      <c r="B715" s="51"/>
      <c r="C715" s="11"/>
      <c r="D715" s="11"/>
      <c r="E715" s="14"/>
      <c r="F715" s="11"/>
      <c r="G715" s="11"/>
      <c r="H715" s="11"/>
      <c r="I715" s="11"/>
      <c r="J715" s="11"/>
      <c r="K715" s="11"/>
      <c r="L715" s="11"/>
      <c r="M715" s="11"/>
      <c r="N715" s="12"/>
    </row>
    <row r="716" spans="1:14" x14ac:dyDescent="0.25">
      <c r="A716" s="11"/>
      <c r="B716" s="51"/>
      <c r="C716" s="11"/>
      <c r="D716" s="11"/>
      <c r="E716" s="11"/>
      <c r="F716" s="11"/>
      <c r="G716" s="11"/>
      <c r="H716" s="11"/>
      <c r="I716" s="11"/>
      <c r="J716" s="11"/>
      <c r="K716" s="11"/>
      <c r="L716" s="11"/>
      <c r="M716" s="11"/>
      <c r="N716" s="12"/>
    </row>
    <row r="717" spans="1:14" x14ac:dyDescent="0.25">
      <c r="A717" s="11"/>
      <c r="B717" s="51"/>
      <c r="C717" s="11"/>
      <c r="D717" s="11"/>
      <c r="E717" s="14"/>
      <c r="F717" s="11"/>
      <c r="G717" s="11"/>
      <c r="H717" s="11"/>
      <c r="I717" s="11"/>
      <c r="J717" s="11"/>
      <c r="K717" s="11"/>
      <c r="L717" s="11"/>
      <c r="M717" s="11"/>
      <c r="N717" s="12"/>
    </row>
    <row r="718" spans="1:14" x14ac:dyDescent="0.25">
      <c r="A718" s="11"/>
      <c r="B718" s="51"/>
      <c r="C718" s="11"/>
      <c r="D718" s="11"/>
      <c r="E718" s="11"/>
      <c r="F718" s="11"/>
      <c r="G718" s="11"/>
      <c r="H718" s="11"/>
      <c r="I718" s="11"/>
      <c r="J718" s="11"/>
      <c r="K718" s="11"/>
      <c r="L718" s="11"/>
      <c r="M718" s="11"/>
      <c r="N718" s="12"/>
    </row>
    <row r="719" spans="1:14" x14ac:dyDescent="0.25">
      <c r="A719" s="11"/>
      <c r="B719" s="51"/>
      <c r="C719" s="11"/>
      <c r="D719" s="11"/>
      <c r="E719" s="14"/>
      <c r="F719" s="11"/>
      <c r="G719" s="11"/>
      <c r="H719" s="11"/>
      <c r="I719" s="11"/>
      <c r="J719" s="11"/>
      <c r="K719" s="11"/>
      <c r="L719" s="11"/>
      <c r="M719" s="11"/>
      <c r="N719" s="12"/>
    </row>
    <row r="720" spans="1:14" x14ac:dyDescent="0.25">
      <c r="A720" s="11"/>
      <c r="B720" s="51"/>
      <c r="C720" s="11"/>
      <c r="D720" s="11"/>
      <c r="E720" s="11"/>
      <c r="F720" s="11"/>
      <c r="G720" s="11"/>
      <c r="H720" s="11"/>
      <c r="I720" s="11"/>
      <c r="J720" s="11"/>
      <c r="K720" s="11"/>
      <c r="L720" s="11"/>
      <c r="M720" s="11"/>
      <c r="N720" s="12"/>
    </row>
    <row r="721" spans="1:14" x14ac:dyDescent="0.25">
      <c r="A721" s="11"/>
      <c r="B721" s="51"/>
      <c r="C721" s="11"/>
      <c r="D721" s="11"/>
      <c r="E721" s="14"/>
      <c r="F721" s="11"/>
      <c r="G721" s="11"/>
      <c r="H721" s="11"/>
      <c r="I721" s="11"/>
      <c r="J721" s="11"/>
      <c r="K721" s="11"/>
      <c r="L721" s="11"/>
      <c r="M721" s="11"/>
      <c r="N721" s="12"/>
    </row>
    <row r="722" spans="1:14" x14ac:dyDescent="0.25">
      <c r="A722" s="11"/>
      <c r="B722" s="51"/>
      <c r="C722" s="11"/>
      <c r="D722" s="11"/>
      <c r="E722" s="11"/>
      <c r="F722" s="11"/>
      <c r="G722" s="11"/>
      <c r="H722" s="11"/>
      <c r="I722" s="11"/>
      <c r="J722" s="11"/>
      <c r="K722" s="11"/>
      <c r="L722" s="11"/>
      <c r="M722" s="11"/>
      <c r="N722" s="12"/>
    </row>
    <row r="723" spans="1:14" x14ac:dyDescent="0.25">
      <c r="A723" s="11"/>
      <c r="B723" s="51"/>
      <c r="C723" s="11"/>
      <c r="D723" s="11"/>
      <c r="E723" s="11"/>
      <c r="F723" s="11"/>
      <c r="G723" s="11"/>
      <c r="H723" s="11"/>
      <c r="I723" s="11"/>
      <c r="J723" s="11"/>
      <c r="K723" s="11"/>
      <c r="L723" s="11"/>
      <c r="M723" s="11"/>
      <c r="N723" s="12"/>
    </row>
    <row r="724" spans="1:14" x14ac:dyDescent="0.25">
      <c r="A724" s="11"/>
      <c r="B724" s="51"/>
      <c r="C724" s="11"/>
      <c r="D724" s="11"/>
      <c r="E724" s="14"/>
      <c r="F724" s="11"/>
      <c r="G724" s="11"/>
      <c r="H724" s="11"/>
      <c r="I724" s="11"/>
      <c r="J724" s="11"/>
      <c r="K724" s="11"/>
      <c r="L724" s="11"/>
      <c r="M724" s="11"/>
      <c r="N724" s="12"/>
    </row>
    <row r="725" spans="1:14" x14ac:dyDescent="0.25">
      <c r="A725" s="11"/>
      <c r="B725" s="51"/>
      <c r="C725" s="11"/>
      <c r="D725" s="11"/>
      <c r="E725" s="14"/>
      <c r="F725" s="11"/>
      <c r="G725" s="11"/>
      <c r="H725" s="11"/>
      <c r="I725" s="11"/>
      <c r="J725" s="11"/>
      <c r="K725" s="11"/>
      <c r="L725" s="11"/>
      <c r="M725" s="11"/>
      <c r="N725" s="12"/>
    </row>
    <row r="726" spans="1:14" x14ac:dyDescent="0.25">
      <c r="A726" s="11"/>
      <c r="B726" s="51"/>
      <c r="C726" s="11"/>
      <c r="D726" s="11"/>
      <c r="E726" s="14"/>
      <c r="F726" s="11"/>
      <c r="G726" s="11"/>
      <c r="H726" s="11"/>
      <c r="I726" s="11"/>
      <c r="J726" s="11"/>
      <c r="K726" s="11"/>
      <c r="L726" s="11"/>
      <c r="M726" s="11"/>
      <c r="N726" s="12"/>
    </row>
    <row r="727" spans="1:14" x14ac:dyDescent="0.25">
      <c r="A727" s="11"/>
      <c r="B727" s="51"/>
      <c r="C727" s="11"/>
      <c r="D727" s="11"/>
      <c r="E727" s="11"/>
      <c r="F727" s="11"/>
      <c r="G727" s="11"/>
      <c r="H727" s="11"/>
      <c r="I727" s="11"/>
      <c r="J727" s="11"/>
      <c r="K727" s="11"/>
      <c r="L727" s="11"/>
      <c r="M727" s="11"/>
      <c r="N727" s="12"/>
    </row>
    <row r="728" spans="1:14" x14ac:dyDescent="0.25">
      <c r="A728" s="11"/>
      <c r="B728" s="51"/>
      <c r="C728" s="11"/>
      <c r="D728" s="11"/>
      <c r="E728" s="11"/>
      <c r="F728" s="11"/>
      <c r="G728" s="11"/>
      <c r="H728" s="11"/>
      <c r="I728" s="11"/>
      <c r="J728" s="11"/>
      <c r="K728" s="11"/>
      <c r="L728" s="11"/>
      <c r="M728" s="11"/>
      <c r="N728" s="12"/>
    </row>
    <row r="729" spans="1:14" x14ac:dyDescent="0.25">
      <c r="A729" s="11"/>
      <c r="B729" s="51"/>
      <c r="C729" s="11"/>
      <c r="D729" s="11"/>
      <c r="E729" s="14"/>
      <c r="F729" s="11"/>
      <c r="G729" s="11"/>
      <c r="H729" s="11"/>
      <c r="I729" s="11"/>
      <c r="J729" s="11"/>
      <c r="K729" s="11"/>
      <c r="L729" s="11"/>
      <c r="M729" s="11"/>
      <c r="N729" s="12"/>
    </row>
    <row r="730" spans="1:14" x14ac:dyDescent="0.25">
      <c r="A730" s="11"/>
      <c r="B730" s="51"/>
      <c r="C730" s="11"/>
      <c r="D730" s="11"/>
      <c r="E730" s="14"/>
      <c r="F730" s="11"/>
      <c r="G730" s="11"/>
      <c r="H730" s="11"/>
      <c r="I730" s="11"/>
      <c r="J730" s="11"/>
      <c r="K730" s="11"/>
      <c r="L730" s="11"/>
      <c r="M730" s="11"/>
      <c r="N730" s="12"/>
    </row>
    <row r="731" spans="1:14" x14ac:dyDescent="0.25">
      <c r="A731" s="11"/>
      <c r="B731" s="51"/>
      <c r="C731" s="11"/>
      <c r="D731" s="11"/>
      <c r="E731" s="11"/>
      <c r="F731" s="11"/>
      <c r="G731" s="11"/>
      <c r="H731" s="11"/>
      <c r="I731" s="11"/>
      <c r="J731" s="11"/>
      <c r="K731" s="11"/>
      <c r="L731" s="11"/>
      <c r="M731" s="11"/>
      <c r="N731" s="12"/>
    </row>
    <row r="732" spans="1:14" x14ac:dyDescent="0.25">
      <c r="A732" s="11"/>
      <c r="B732" s="51"/>
      <c r="C732" s="11"/>
      <c r="D732" s="11"/>
      <c r="E732" s="14"/>
      <c r="F732" s="11"/>
      <c r="G732" s="11"/>
      <c r="H732" s="11"/>
      <c r="I732" s="11"/>
      <c r="J732" s="11"/>
      <c r="K732" s="11"/>
      <c r="L732" s="11"/>
      <c r="M732" s="11"/>
      <c r="N732" s="12"/>
    </row>
    <row r="733" spans="1:14" x14ac:dyDescent="0.25">
      <c r="A733" s="11"/>
      <c r="B733" s="51"/>
      <c r="C733" s="11"/>
      <c r="D733" s="11"/>
      <c r="E733" s="14"/>
      <c r="F733" s="11"/>
      <c r="G733" s="11"/>
      <c r="H733" s="11"/>
      <c r="I733" s="11"/>
      <c r="J733" s="11"/>
      <c r="K733" s="11"/>
      <c r="L733" s="11"/>
      <c r="M733" s="11"/>
      <c r="N733" s="12"/>
    </row>
    <row r="734" spans="1:14" x14ac:dyDescent="0.25">
      <c r="A734" s="11"/>
      <c r="B734" s="51"/>
      <c r="C734" s="11"/>
      <c r="D734" s="11"/>
      <c r="E734" s="14"/>
      <c r="F734" s="11"/>
      <c r="G734" s="11"/>
      <c r="H734" s="11"/>
      <c r="I734" s="11"/>
      <c r="J734" s="11"/>
      <c r="K734" s="11"/>
      <c r="L734" s="11"/>
      <c r="M734" s="11"/>
      <c r="N734" s="12"/>
    </row>
    <row r="735" spans="1:14" x14ac:dyDescent="0.25">
      <c r="A735" s="11"/>
      <c r="B735" s="51"/>
      <c r="C735" s="11"/>
      <c r="D735" s="11"/>
      <c r="E735" s="14"/>
      <c r="F735" s="11"/>
      <c r="G735" s="11"/>
      <c r="H735" s="11"/>
      <c r="I735" s="11"/>
      <c r="J735" s="11"/>
      <c r="K735" s="11"/>
      <c r="L735" s="11"/>
      <c r="M735" s="11"/>
      <c r="N735" s="12"/>
    </row>
    <row r="736" spans="1:14" x14ac:dyDescent="0.25">
      <c r="A736" s="11"/>
      <c r="B736" s="51"/>
      <c r="C736" s="11"/>
      <c r="D736" s="11"/>
      <c r="E736" s="14"/>
      <c r="F736" s="11"/>
      <c r="G736" s="11"/>
      <c r="H736" s="11"/>
      <c r="I736" s="11"/>
      <c r="J736" s="11"/>
      <c r="K736" s="11"/>
      <c r="L736" s="11"/>
      <c r="M736" s="11"/>
      <c r="N736" s="12"/>
    </row>
    <row r="737" spans="1:14" x14ac:dyDescent="0.25">
      <c r="A737" s="11"/>
      <c r="B737" s="51"/>
      <c r="C737" s="11"/>
      <c r="D737" s="11"/>
      <c r="E737" s="11"/>
      <c r="F737" s="11"/>
      <c r="G737" s="11"/>
      <c r="H737" s="11"/>
      <c r="I737" s="11"/>
      <c r="J737" s="11"/>
      <c r="K737" s="11"/>
      <c r="L737" s="11"/>
      <c r="M737" s="11"/>
      <c r="N737" s="12"/>
    </row>
    <row r="738" spans="1:14" x14ac:dyDescent="0.25">
      <c r="A738" s="11"/>
      <c r="B738" s="51"/>
      <c r="C738" s="11"/>
      <c r="D738" s="11"/>
      <c r="E738" s="11"/>
      <c r="F738" s="11"/>
      <c r="G738" s="11"/>
      <c r="H738" s="11"/>
      <c r="I738" s="11"/>
      <c r="J738" s="11"/>
      <c r="K738" s="11"/>
      <c r="L738" s="11"/>
      <c r="M738" s="11"/>
      <c r="N738" s="12"/>
    </row>
    <row r="739" spans="1:14" x14ac:dyDescent="0.25">
      <c r="A739" s="11"/>
      <c r="B739" s="51"/>
      <c r="C739" s="11"/>
      <c r="D739" s="11"/>
      <c r="E739" s="14"/>
      <c r="F739" s="11"/>
      <c r="G739" s="11"/>
      <c r="H739" s="11"/>
      <c r="I739" s="11"/>
      <c r="J739" s="11"/>
      <c r="K739" s="11"/>
      <c r="L739" s="11"/>
      <c r="M739" s="11"/>
      <c r="N739" s="12"/>
    </row>
    <row r="740" spans="1:14" x14ac:dyDescent="0.25">
      <c r="A740" s="11"/>
      <c r="B740" s="51"/>
      <c r="C740" s="11"/>
      <c r="D740" s="11"/>
      <c r="E740" s="14"/>
      <c r="F740" s="11"/>
      <c r="G740" s="11"/>
      <c r="H740" s="11"/>
      <c r="I740" s="11"/>
      <c r="J740" s="11"/>
      <c r="K740" s="11"/>
      <c r="L740" s="11"/>
      <c r="M740" s="11"/>
      <c r="N740" s="12"/>
    </row>
    <row r="741" spans="1:14" x14ac:dyDescent="0.25">
      <c r="A741" s="11"/>
      <c r="B741" s="51"/>
      <c r="C741" s="11"/>
      <c r="D741" s="11"/>
      <c r="E741" s="11"/>
      <c r="F741" s="11"/>
      <c r="G741" s="11"/>
      <c r="H741" s="11"/>
      <c r="I741" s="11"/>
      <c r="J741" s="11"/>
      <c r="K741" s="11"/>
      <c r="L741" s="11"/>
      <c r="M741" s="11"/>
      <c r="N741" s="12"/>
    </row>
    <row r="742" spans="1:14" x14ac:dyDescent="0.25">
      <c r="A742" s="11"/>
      <c r="B742" s="51"/>
      <c r="C742" s="11"/>
      <c r="D742" s="11"/>
      <c r="E742" s="14"/>
      <c r="F742" s="11"/>
      <c r="G742" s="11"/>
      <c r="H742" s="11"/>
      <c r="I742" s="11"/>
      <c r="J742" s="11"/>
      <c r="K742" s="11"/>
      <c r="L742" s="11"/>
      <c r="M742" s="11"/>
      <c r="N742" s="12"/>
    </row>
    <row r="743" spans="1:14" x14ac:dyDescent="0.25">
      <c r="A743" s="11"/>
      <c r="B743" s="51"/>
      <c r="C743" s="11"/>
      <c r="D743" s="11"/>
      <c r="E743" s="14"/>
      <c r="F743" s="11"/>
      <c r="G743" s="11"/>
      <c r="H743" s="11"/>
      <c r="I743" s="11"/>
      <c r="J743" s="11"/>
      <c r="K743" s="11"/>
      <c r="L743" s="11"/>
      <c r="M743" s="11"/>
      <c r="N743" s="12"/>
    </row>
    <row r="744" spans="1:14" x14ac:dyDescent="0.25">
      <c r="A744" s="11"/>
      <c r="B744" s="51"/>
      <c r="C744" s="11"/>
      <c r="D744" s="11"/>
      <c r="E744" s="11"/>
      <c r="F744" s="11"/>
      <c r="G744" s="11"/>
      <c r="H744" s="11"/>
      <c r="I744" s="11"/>
      <c r="J744" s="11"/>
      <c r="K744" s="11"/>
      <c r="L744" s="11"/>
      <c r="M744" s="11"/>
      <c r="N744" s="12"/>
    </row>
    <row r="745" spans="1:14" x14ac:dyDescent="0.25">
      <c r="A745" s="11"/>
      <c r="B745" s="51"/>
      <c r="C745" s="11"/>
      <c r="D745" s="11"/>
      <c r="E745" s="11"/>
      <c r="F745" s="11"/>
      <c r="G745" s="11"/>
      <c r="H745" s="11"/>
      <c r="I745" s="11"/>
      <c r="J745" s="11"/>
      <c r="K745" s="11"/>
      <c r="L745" s="11"/>
      <c r="M745" s="11"/>
      <c r="N745" s="12"/>
    </row>
    <row r="746" spans="1:14" x14ac:dyDescent="0.25">
      <c r="A746" s="11"/>
      <c r="B746" s="51"/>
      <c r="C746" s="11"/>
      <c r="D746" s="11"/>
      <c r="E746" s="11"/>
      <c r="F746" s="11"/>
      <c r="G746" s="11"/>
      <c r="H746" s="11"/>
      <c r="I746" s="11"/>
      <c r="J746" s="11"/>
      <c r="K746" s="11"/>
      <c r="L746" s="11"/>
      <c r="M746" s="11"/>
      <c r="N746" s="12"/>
    </row>
    <row r="747" spans="1:14" x14ac:dyDescent="0.25">
      <c r="A747" s="11"/>
      <c r="B747" s="51"/>
      <c r="C747" s="11"/>
      <c r="D747" s="11"/>
      <c r="E747" s="11"/>
      <c r="F747" s="11"/>
      <c r="G747" s="11"/>
      <c r="H747" s="11"/>
      <c r="I747" s="11"/>
      <c r="J747" s="11"/>
      <c r="K747" s="11"/>
      <c r="L747" s="11"/>
      <c r="M747" s="11"/>
      <c r="N747" s="12"/>
    </row>
    <row r="748" spans="1:14" x14ac:dyDescent="0.25">
      <c r="A748" s="11"/>
      <c r="B748" s="51"/>
      <c r="C748" s="11"/>
      <c r="D748" s="11"/>
      <c r="E748" s="11"/>
      <c r="F748" s="11"/>
      <c r="G748" s="11"/>
      <c r="H748" s="11"/>
      <c r="I748" s="11"/>
      <c r="J748" s="11"/>
      <c r="K748" s="11"/>
      <c r="L748" s="11"/>
      <c r="M748" s="11"/>
      <c r="N748" s="12"/>
    </row>
    <row r="749" spans="1:14" x14ac:dyDescent="0.25">
      <c r="A749" s="11"/>
      <c r="B749" s="51"/>
      <c r="C749" s="11"/>
      <c r="D749" s="11"/>
      <c r="E749" s="14"/>
      <c r="F749" s="11"/>
      <c r="G749" s="11"/>
      <c r="H749" s="11"/>
      <c r="I749" s="11"/>
      <c r="J749" s="11"/>
      <c r="K749" s="11"/>
      <c r="L749" s="11"/>
      <c r="M749" s="11"/>
      <c r="N749" s="12"/>
    </row>
    <row r="750" spans="1:14" x14ac:dyDescent="0.25">
      <c r="A750" s="11"/>
      <c r="B750" s="51"/>
      <c r="C750" s="11"/>
      <c r="D750" s="11"/>
      <c r="E750" s="14"/>
      <c r="F750" s="11"/>
      <c r="G750" s="11"/>
      <c r="H750" s="11"/>
      <c r="I750" s="11"/>
      <c r="J750" s="11"/>
      <c r="K750" s="11"/>
      <c r="L750" s="11"/>
      <c r="M750" s="11"/>
      <c r="N750" s="12"/>
    </row>
    <row r="751" spans="1:14" x14ac:dyDescent="0.25">
      <c r="A751" s="11"/>
      <c r="B751" s="51"/>
      <c r="C751" s="11"/>
      <c r="D751" s="11"/>
      <c r="E751" s="14"/>
      <c r="F751" s="11"/>
      <c r="G751" s="11"/>
      <c r="H751" s="11"/>
      <c r="I751" s="11"/>
      <c r="J751" s="11"/>
      <c r="K751" s="11"/>
      <c r="L751" s="11"/>
      <c r="M751" s="11"/>
      <c r="N751" s="12"/>
    </row>
    <row r="752" spans="1:14" x14ac:dyDescent="0.25">
      <c r="A752" s="11"/>
      <c r="B752" s="51"/>
      <c r="C752" s="11"/>
      <c r="D752" s="11"/>
      <c r="E752" s="14"/>
      <c r="F752" s="11"/>
      <c r="G752" s="11"/>
      <c r="H752" s="11"/>
      <c r="I752" s="11"/>
      <c r="J752" s="11"/>
      <c r="K752" s="11"/>
      <c r="L752" s="11"/>
      <c r="M752" s="11"/>
      <c r="N752" s="12"/>
    </row>
    <row r="753" spans="1:14" x14ac:dyDescent="0.25">
      <c r="A753" s="11"/>
      <c r="B753" s="51"/>
      <c r="C753" s="11"/>
      <c r="D753" s="11"/>
      <c r="E753" s="14"/>
      <c r="F753" s="11"/>
      <c r="G753" s="11"/>
      <c r="H753" s="11"/>
      <c r="I753" s="11"/>
      <c r="J753" s="11"/>
      <c r="K753" s="11"/>
      <c r="L753" s="11"/>
      <c r="M753" s="11"/>
      <c r="N753" s="12"/>
    </row>
    <row r="754" spans="1:14" x14ac:dyDescent="0.25">
      <c r="A754" s="11"/>
      <c r="B754" s="51"/>
      <c r="C754" s="11"/>
      <c r="D754" s="11"/>
      <c r="E754" s="14"/>
      <c r="F754" s="11"/>
      <c r="G754" s="11"/>
      <c r="H754" s="11"/>
      <c r="I754" s="11"/>
      <c r="J754" s="11"/>
      <c r="K754" s="11"/>
      <c r="L754" s="11"/>
      <c r="M754" s="11"/>
      <c r="N754" s="12"/>
    </row>
    <row r="755" spans="1:14" x14ac:dyDescent="0.25">
      <c r="A755" s="11"/>
      <c r="B755" s="51"/>
      <c r="C755" s="11"/>
      <c r="D755" s="11"/>
      <c r="E755" s="11"/>
      <c r="F755" s="11"/>
      <c r="G755" s="11"/>
      <c r="H755" s="11"/>
      <c r="I755" s="11"/>
      <c r="J755" s="11"/>
      <c r="K755" s="11"/>
      <c r="L755" s="11"/>
      <c r="M755" s="11"/>
      <c r="N755" s="12"/>
    </row>
    <row r="756" spans="1:14" x14ac:dyDescent="0.25">
      <c r="A756" s="11"/>
      <c r="B756" s="51"/>
      <c r="C756" s="11"/>
      <c r="D756" s="11"/>
      <c r="E756" s="14"/>
      <c r="F756" s="11"/>
      <c r="G756" s="11"/>
      <c r="H756" s="11"/>
      <c r="I756" s="11"/>
      <c r="J756" s="11"/>
      <c r="K756" s="11"/>
      <c r="L756" s="11"/>
      <c r="M756" s="11"/>
      <c r="N756" s="12"/>
    </row>
    <row r="757" spans="1:14" x14ac:dyDescent="0.25">
      <c r="A757" s="11"/>
      <c r="B757" s="51"/>
      <c r="C757" s="11"/>
      <c r="D757" s="11"/>
      <c r="E757" s="11"/>
      <c r="F757" s="11"/>
      <c r="G757" s="11"/>
      <c r="H757" s="11"/>
      <c r="I757" s="11"/>
      <c r="J757" s="11"/>
      <c r="K757" s="11"/>
      <c r="L757" s="11"/>
      <c r="M757" s="11"/>
      <c r="N757" s="12"/>
    </row>
    <row r="758" spans="1:14" x14ac:dyDescent="0.25">
      <c r="A758" s="11"/>
      <c r="B758" s="51"/>
      <c r="C758" s="11"/>
      <c r="D758" s="11"/>
      <c r="E758" s="14"/>
      <c r="F758" s="11"/>
      <c r="G758" s="11"/>
      <c r="H758" s="11"/>
      <c r="I758" s="11"/>
      <c r="J758" s="11"/>
      <c r="K758" s="11"/>
      <c r="L758" s="11"/>
      <c r="M758" s="11"/>
      <c r="N758" s="12"/>
    </row>
    <row r="759" spans="1:14" x14ac:dyDescent="0.25">
      <c r="A759" s="11"/>
      <c r="B759" s="51"/>
      <c r="C759" s="11"/>
      <c r="D759" s="11"/>
      <c r="E759" s="11"/>
      <c r="F759" s="11"/>
      <c r="G759" s="11"/>
      <c r="H759" s="11"/>
      <c r="I759" s="11"/>
      <c r="J759" s="11"/>
      <c r="K759" s="11"/>
      <c r="L759" s="11"/>
      <c r="M759" s="11"/>
      <c r="N759" s="12"/>
    </row>
    <row r="760" spans="1:14" x14ac:dyDescent="0.25">
      <c r="A760" s="11"/>
      <c r="B760" s="51"/>
      <c r="C760" s="11"/>
      <c r="D760" s="11"/>
      <c r="E760" s="11"/>
      <c r="F760" s="11"/>
      <c r="G760" s="11"/>
      <c r="H760" s="11"/>
      <c r="I760" s="11"/>
      <c r="J760" s="11"/>
      <c r="K760" s="11"/>
      <c r="L760" s="11"/>
      <c r="M760" s="11"/>
      <c r="N760" s="12"/>
    </row>
    <row r="761" spans="1:14" x14ac:dyDescent="0.25">
      <c r="A761" s="11"/>
      <c r="B761" s="51"/>
      <c r="C761" s="11"/>
      <c r="D761" s="11"/>
      <c r="E761" s="14"/>
      <c r="F761" s="11"/>
      <c r="G761" s="11"/>
      <c r="H761" s="11"/>
      <c r="I761" s="11"/>
      <c r="J761" s="11"/>
      <c r="K761" s="11"/>
      <c r="L761" s="11"/>
      <c r="M761" s="11"/>
      <c r="N761" s="12"/>
    </row>
    <row r="762" spans="1:14" x14ac:dyDescent="0.25">
      <c r="A762" s="11"/>
      <c r="B762" s="51"/>
      <c r="C762" s="11"/>
      <c r="D762" s="11"/>
      <c r="E762" s="11"/>
      <c r="F762" s="11"/>
      <c r="G762" s="11"/>
      <c r="H762" s="11"/>
      <c r="I762" s="11"/>
      <c r="J762" s="11"/>
      <c r="K762" s="11"/>
      <c r="L762" s="11"/>
      <c r="M762" s="11"/>
      <c r="N762" s="12"/>
    </row>
    <row r="763" spans="1:14" x14ac:dyDescent="0.25">
      <c r="A763" s="11"/>
      <c r="B763" s="51"/>
      <c r="C763" s="11"/>
      <c r="D763" s="11"/>
      <c r="E763" s="11"/>
      <c r="F763" s="11"/>
      <c r="G763" s="11"/>
      <c r="H763" s="11"/>
      <c r="I763" s="11"/>
      <c r="J763" s="11"/>
      <c r="K763" s="11"/>
      <c r="L763" s="11"/>
      <c r="M763" s="11"/>
      <c r="N763" s="12"/>
    </row>
    <row r="764" spans="1:14" x14ac:dyDescent="0.25">
      <c r="A764" s="11"/>
      <c r="B764" s="51"/>
      <c r="C764" s="11"/>
      <c r="D764" s="11"/>
      <c r="E764" s="11"/>
      <c r="F764" s="11"/>
      <c r="G764" s="11"/>
      <c r="H764" s="11"/>
      <c r="I764" s="11"/>
      <c r="J764" s="11"/>
      <c r="K764" s="11"/>
      <c r="L764" s="11"/>
      <c r="M764" s="11"/>
      <c r="N764" s="12"/>
    </row>
    <row r="765" spans="1:14" x14ac:dyDescent="0.25">
      <c r="A765" s="11"/>
      <c r="B765" s="51"/>
      <c r="C765" s="11"/>
      <c r="D765" s="11"/>
      <c r="E765" s="11"/>
      <c r="F765" s="11"/>
      <c r="G765" s="11"/>
      <c r="H765" s="11"/>
      <c r="I765" s="11"/>
      <c r="J765" s="11"/>
      <c r="K765" s="11"/>
      <c r="L765" s="11"/>
      <c r="M765" s="11"/>
      <c r="N765" s="12"/>
    </row>
    <row r="766" spans="1:14" x14ac:dyDescent="0.25">
      <c r="A766" s="11"/>
      <c r="B766" s="51"/>
      <c r="C766" s="11"/>
      <c r="D766" s="11"/>
      <c r="E766" s="11"/>
      <c r="F766" s="11"/>
      <c r="G766" s="11"/>
      <c r="H766" s="11"/>
      <c r="I766" s="11"/>
      <c r="J766" s="11"/>
      <c r="K766" s="11"/>
      <c r="L766" s="11"/>
      <c r="M766" s="11"/>
      <c r="N766" s="12"/>
    </row>
    <row r="767" spans="1:14" x14ac:dyDescent="0.25">
      <c r="A767" s="11"/>
      <c r="B767" s="51"/>
      <c r="C767" s="11"/>
      <c r="D767" s="11"/>
      <c r="E767" s="11"/>
      <c r="F767" s="11"/>
      <c r="G767" s="11"/>
      <c r="H767" s="11"/>
      <c r="I767" s="11"/>
      <c r="J767" s="11"/>
      <c r="K767" s="11"/>
      <c r="L767" s="11"/>
      <c r="M767" s="11"/>
      <c r="N767" s="12"/>
    </row>
    <row r="768" spans="1:14" x14ac:dyDescent="0.25">
      <c r="A768" s="11"/>
      <c r="B768" s="51"/>
      <c r="C768" s="11"/>
      <c r="D768" s="11"/>
      <c r="E768" s="14"/>
      <c r="F768" s="11"/>
      <c r="G768" s="11"/>
      <c r="H768" s="11"/>
      <c r="I768" s="11"/>
      <c r="J768" s="11"/>
      <c r="K768" s="11"/>
      <c r="L768" s="11"/>
      <c r="M768" s="11"/>
      <c r="N768" s="12"/>
    </row>
    <row r="769" spans="1:14" x14ac:dyDescent="0.25">
      <c r="A769" s="11"/>
      <c r="B769" s="51"/>
      <c r="C769" s="11"/>
      <c r="D769" s="11"/>
      <c r="E769" s="11"/>
      <c r="F769" s="11"/>
      <c r="G769" s="11"/>
      <c r="H769" s="11"/>
      <c r="I769" s="11"/>
      <c r="J769" s="11"/>
      <c r="K769" s="11"/>
      <c r="L769" s="11"/>
      <c r="M769" s="11"/>
      <c r="N769" s="12"/>
    </row>
    <row r="770" spans="1:14" x14ac:dyDescent="0.25">
      <c r="A770" s="11"/>
      <c r="B770" s="51"/>
      <c r="C770" s="11"/>
      <c r="D770" s="11"/>
      <c r="E770" s="14"/>
      <c r="F770" s="11"/>
      <c r="G770" s="11"/>
      <c r="H770" s="11"/>
      <c r="I770" s="11"/>
      <c r="J770" s="11"/>
      <c r="K770" s="11"/>
      <c r="L770" s="11"/>
      <c r="M770" s="11"/>
      <c r="N770" s="12"/>
    </row>
    <row r="771" spans="1:14" x14ac:dyDescent="0.25">
      <c r="A771" s="11"/>
      <c r="B771" s="51"/>
      <c r="C771" s="11"/>
      <c r="D771" s="11"/>
      <c r="E771" s="11"/>
      <c r="F771" s="11"/>
      <c r="G771" s="11"/>
      <c r="H771" s="11"/>
      <c r="I771" s="11"/>
      <c r="J771" s="11"/>
      <c r="K771" s="11"/>
      <c r="L771" s="11"/>
      <c r="M771" s="11"/>
      <c r="N771" s="12"/>
    </row>
    <row r="772" spans="1:14" x14ac:dyDescent="0.25">
      <c r="A772" s="11"/>
      <c r="B772" s="51"/>
      <c r="C772" s="11"/>
      <c r="D772" s="11"/>
      <c r="E772" s="11"/>
      <c r="F772" s="11"/>
      <c r="G772" s="11"/>
      <c r="H772" s="11"/>
      <c r="I772" s="11"/>
      <c r="J772" s="11"/>
      <c r="K772" s="11"/>
      <c r="L772" s="11"/>
      <c r="M772" s="11"/>
      <c r="N772" s="12"/>
    </row>
    <row r="773" spans="1:14" x14ac:dyDescent="0.25">
      <c r="A773" s="11"/>
      <c r="B773" s="51"/>
      <c r="C773" s="11"/>
      <c r="D773" s="11"/>
      <c r="E773" s="11"/>
      <c r="F773" s="11"/>
      <c r="G773" s="11"/>
      <c r="H773" s="11"/>
      <c r="I773" s="11"/>
      <c r="J773" s="11"/>
      <c r="K773" s="11"/>
      <c r="L773" s="11"/>
      <c r="M773" s="11"/>
      <c r="N773" s="12"/>
    </row>
    <row r="774" spans="1:14" x14ac:dyDescent="0.25">
      <c r="A774" s="11"/>
      <c r="B774" s="51"/>
      <c r="C774" s="11"/>
      <c r="D774" s="11"/>
      <c r="E774" s="11"/>
      <c r="F774" s="11"/>
      <c r="G774" s="11"/>
      <c r="H774" s="11"/>
      <c r="I774" s="11"/>
      <c r="J774" s="11"/>
      <c r="K774" s="11"/>
      <c r="L774" s="11"/>
      <c r="M774" s="11"/>
      <c r="N774" s="12"/>
    </row>
    <row r="775" spans="1:14" x14ac:dyDescent="0.25">
      <c r="A775" s="11"/>
      <c r="B775" s="51"/>
      <c r="C775" s="11"/>
      <c r="D775" s="11"/>
      <c r="E775" s="14"/>
      <c r="F775" s="11"/>
      <c r="G775" s="11"/>
      <c r="H775" s="11"/>
      <c r="I775" s="11"/>
      <c r="J775" s="11"/>
      <c r="K775" s="11"/>
      <c r="L775" s="11"/>
      <c r="M775" s="11"/>
      <c r="N775" s="12"/>
    </row>
    <row r="776" spans="1:14" x14ac:dyDescent="0.25">
      <c r="A776" s="11"/>
      <c r="B776" s="51"/>
      <c r="C776" s="11"/>
      <c r="D776" s="11"/>
      <c r="E776" s="14"/>
      <c r="F776" s="11"/>
      <c r="G776" s="11"/>
      <c r="H776" s="11"/>
      <c r="I776" s="11"/>
      <c r="J776" s="11"/>
      <c r="K776" s="11"/>
      <c r="L776" s="11"/>
      <c r="M776" s="11"/>
      <c r="N776" s="12"/>
    </row>
    <row r="777" spans="1:14" x14ac:dyDescent="0.25">
      <c r="A777" s="11"/>
      <c r="B777" s="51"/>
      <c r="C777" s="11"/>
      <c r="D777" s="11"/>
      <c r="E777" s="14"/>
      <c r="F777" s="11"/>
      <c r="G777" s="11"/>
      <c r="H777" s="11"/>
      <c r="I777" s="11"/>
      <c r="J777" s="11"/>
      <c r="K777" s="11"/>
      <c r="L777" s="11"/>
      <c r="M777" s="11"/>
      <c r="N777" s="12"/>
    </row>
    <row r="778" spans="1:14" x14ac:dyDescent="0.25">
      <c r="A778" s="11"/>
      <c r="B778" s="51"/>
      <c r="C778" s="11"/>
      <c r="D778" s="11"/>
      <c r="E778" s="14"/>
      <c r="F778" s="11"/>
      <c r="G778" s="11"/>
      <c r="H778" s="11"/>
      <c r="I778" s="11"/>
      <c r="J778" s="11"/>
      <c r="K778" s="11"/>
      <c r="L778" s="11"/>
      <c r="M778" s="11"/>
      <c r="N778" s="12"/>
    </row>
    <row r="779" spans="1:14" x14ac:dyDescent="0.25">
      <c r="A779" s="11"/>
      <c r="B779" s="51"/>
      <c r="C779" s="11"/>
      <c r="D779" s="11"/>
      <c r="E779" s="14"/>
      <c r="F779" s="11"/>
      <c r="G779" s="11"/>
      <c r="H779" s="11"/>
      <c r="I779" s="11"/>
      <c r="J779" s="11"/>
      <c r="K779" s="11"/>
      <c r="L779" s="11"/>
      <c r="M779" s="11"/>
      <c r="N779" s="12"/>
    </row>
    <row r="780" spans="1:14" x14ac:dyDescent="0.25">
      <c r="A780" s="11"/>
      <c r="B780" s="51"/>
      <c r="C780" s="11"/>
      <c r="D780" s="11"/>
      <c r="E780" s="11"/>
      <c r="F780" s="11"/>
      <c r="G780" s="11"/>
      <c r="H780" s="11"/>
      <c r="I780" s="11"/>
      <c r="J780" s="11"/>
      <c r="K780" s="11"/>
      <c r="L780" s="11"/>
      <c r="M780" s="11"/>
      <c r="N780" s="12"/>
    </row>
    <row r="781" spans="1:14" x14ac:dyDescent="0.25">
      <c r="A781" s="11"/>
      <c r="B781" s="51"/>
      <c r="C781" s="11"/>
      <c r="D781" s="11"/>
      <c r="E781" s="11"/>
      <c r="F781" s="11"/>
      <c r="G781" s="11"/>
      <c r="H781" s="11"/>
      <c r="I781" s="11"/>
      <c r="J781" s="11"/>
      <c r="K781" s="11"/>
      <c r="L781" s="11"/>
      <c r="M781" s="11"/>
      <c r="N781" s="12"/>
    </row>
    <row r="782" spans="1:14" x14ac:dyDescent="0.25">
      <c r="A782" s="11"/>
      <c r="B782" s="51"/>
      <c r="C782" s="11"/>
      <c r="D782" s="11"/>
      <c r="E782" s="11"/>
      <c r="F782" s="11"/>
      <c r="G782" s="11"/>
      <c r="H782" s="11"/>
      <c r="I782" s="11"/>
      <c r="J782" s="11"/>
      <c r="K782" s="11"/>
      <c r="L782" s="11"/>
      <c r="M782" s="11"/>
      <c r="N782" s="12"/>
    </row>
    <row r="783" spans="1:14" x14ac:dyDescent="0.25">
      <c r="A783" s="11"/>
      <c r="B783" s="51"/>
      <c r="C783" s="11"/>
      <c r="D783" s="11"/>
      <c r="E783" s="14"/>
      <c r="F783" s="11"/>
      <c r="G783" s="11"/>
      <c r="H783" s="11"/>
      <c r="I783" s="11"/>
      <c r="J783" s="11"/>
      <c r="K783" s="11"/>
      <c r="L783" s="11"/>
      <c r="M783" s="11"/>
      <c r="N783" s="12"/>
    </row>
    <row r="784" spans="1:14" x14ac:dyDescent="0.25">
      <c r="A784" s="11"/>
      <c r="B784" s="51"/>
      <c r="C784" s="11"/>
      <c r="D784" s="11"/>
      <c r="E784" s="14"/>
      <c r="F784" s="11"/>
      <c r="G784" s="11"/>
      <c r="H784" s="11"/>
      <c r="I784" s="11"/>
      <c r="J784" s="11"/>
      <c r="K784" s="11"/>
      <c r="L784" s="11"/>
      <c r="M784" s="11"/>
      <c r="N784" s="12"/>
    </row>
    <row r="785" spans="1:14" x14ac:dyDescent="0.25">
      <c r="A785" s="11"/>
      <c r="B785" s="51"/>
      <c r="C785" s="11"/>
      <c r="D785" s="11"/>
      <c r="E785" s="11"/>
      <c r="F785" s="11"/>
      <c r="G785" s="11"/>
      <c r="H785" s="11"/>
      <c r="I785" s="11"/>
      <c r="J785" s="11"/>
      <c r="K785" s="11"/>
      <c r="L785" s="11"/>
      <c r="M785" s="11"/>
      <c r="N785" s="12"/>
    </row>
    <row r="786" spans="1:14" x14ac:dyDescent="0.25">
      <c r="A786" s="11"/>
      <c r="B786" s="51"/>
      <c r="C786" s="11"/>
      <c r="D786" s="11"/>
      <c r="E786" s="11"/>
      <c r="F786" s="11"/>
      <c r="G786" s="11"/>
      <c r="H786" s="11"/>
      <c r="I786" s="11"/>
      <c r="J786" s="11"/>
      <c r="K786" s="11"/>
      <c r="L786" s="11"/>
      <c r="M786" s="11"/>
      <c r="N786" s="12"/>
    </row>
    <row r="787" spans="1:14" x14ac:dyDescent="0.25">
      <c r="A787" s="11"/>
      <c r="B787" s="51"/>
      <c r="C787" s="11"/>
      <c r="D787" s="11"/>
      <c r="E787" s="14"/>
      <c r="F787" s="11"/>
      <c r="G787" s="11"/>
      <c r="H787" s="11"/>
      <c r="I787" s="11"/>
      <c r="J787" s="11"/>
      <c r="K787" s="11"/>
      <c r="L787" s="11"/>
      <c r="M787" s="11"/>
      <c r="N787" s="12"/>
    </row>
    <row r="788" spans="1:14" x14ac:dyDescent="0.25">
      <c r="A788" s="11"/>
      <c r="B788" s="51"/>
      <c r="C788" s="11"/>
      <c r="D788" s="11"/>
      <c r="E788" s="11"/>
      <c r="F788" s="11"/>
      <c r="G788" s="11"/>
      <c r="H788" s="11"/>
      <c r="I788" s="11"/>
      <c r="J788" s="11"/>
      <c r="K788" s="11"/>
      <c r="L788" s="11"/>
      <c r="M788" s="11"/>
      <c r="N788" s="12"/>
    </row>
    <row r="789" spans="1:14" x14ac:dyDescent="0.25">
      <c r="A789" s="11"/>
      <c r="B789" s="51"/>
      <c r="C789" s="11"/>
      <c r="D789" s="11"/>
      <c r="E789" s="11"/>
      <c r="F789" s="11"/>
      <c r="G789" s="11"/>
      <c r="H789" s="11"/>
      <c r="I789" s="11"/>
      <c r="J789" s="11"/>
      <c r="K789" s="11"/>
      <c r="L789" s="11"/>
      <c r="M789" s="11"/>
      <c r="N789" s="12"/>
    </row>
    <row r="790" spans="1:14" x14ac:dyDescent="0.25">
      <c r="A790" s="11"/>
      <c r="B790" s="51"/>
      <c r="C790" s="11"/>
      <c r="D790" s="11"/>
      <c r="E790" s="14"/>
      <c r="F790" s="11"/>
      <c r="G790" s="11"/>
      <c r="H790" s="11"/>
      <c r="I790" s="11"/>
      <c r="J790" s="11"/>
      <c r="K790" s="11"/>
      <c r="L790" s="11"/>
      <c r="M790" s="11"/>
      <c r="N790" s="12"/>
    </row>
    <row r="791" spans="1:14" x14ac:dyDescent="0.25">
      <c r="A791" s="11"/>
      <c r="B791" s="51"/>
      <c r="C791" s="11"/>
      <c r="D791" s="11"/>
      <c r="E791" s="14"/>
      <c r="F791" s="11"/>
      <c r="G791" s="11"/>
      <c r="H791" s="11"/>
      <c r="I791" s="11"/>
      <c r="J791" s="11"/>
      <c r="K791" s="11"/>
      <c r="L791" s="11"/>
      <c r="M791" s="11"/>
      <c r="N791" s="12"/>
    </row>
    <row r="792" spans="1:14" x14ac:dyDescent="0.25">
      <c r="A792" s="11"/>
      <c r="B792" s="51"/>
      <c r="C792" s="11"/>
      <c r="D792" s="11"/>
      <c r="E792" s="14"/>
      <c r="F792" s="11"/>
      <c r="G792" s="11"/>
      <c r="H792" s="11"/>
      <c r="I792" s="11"/>
      <c r="J792" s="11"/>
      <c r="K792" s="11"/>
      <c r="L792" s="11"/>
      <c r="M792" s="11"/>
      <c r="N792" s="12"/>
    </row>
    <row r="793" spans="1:14" x14ac:dyDescent="0.25">
      <c r="A793" s="11"/>
      <c r="B793" s="51"/>
      <c r="C793" s="11"/>
      <c r="D793" s="11"/>
      <c r="E793" s="11"/>
      <c r="F793" s="11"/>
      <c r="G793" s="11"/>
      <c r="H793" s="11"/>
      <c r="I793" s="11"/>
      <c r="J793" s="11"/>
      <c r="K793" s="11"/>
      <c r="L793" s="11"/>
      <c r="M793" s="11"/>
      <c r="N793" s="12"/>
    </row>
    <row r="794" spans="1:14" x14ac:dyDescent="0.25">
      <c r="A794" s="11"/>
      <c r="B794" s="51"/>
      <c r="C794" s="11"/>
      <c r="D794" s="11"/>
      <c r="E794" s="11"/>
      <c r="F794" s="11"/>
      <c r="G794" s="11"/>
      <c r="H794" s="11"/>
      <c r="I794" s="11"/>
      <c r="J794" s="11"/>
      <c r="K794" s="11"/>
      <c r="L794" s="11"/>
      <c r="M794" s="11"/>
      <c r="N794" s="12"/>
    </row>
    <row r="795" spans="1:14" x14ac:dyDescent="0.25">
      <c r="A795" s="11"/>
      <c r="B795" s="51"/>
      <c r="C795" s="11"/>
      <c r="D795" s="11"/>
      <c r="E795" s="14"/>
      <c r="F795" s="11"/>
      <c r="G795" s="11"/>
      <c r="H795" s="11"/>
      <c r="I795" s="11"/>
      <c r="J795" s="11"/>
      <c r="K795" s="11"/>
      <c r="L795" s="11"/>
      <c r="M795" s="11"/>
      <c r="N795" s="12"/>
    </row>
    <row r="796" spans="1:14" x14ac:dyDescent="0.25">
      <c r="A796" s="11"/>
      <c r="B796" s="51"/>
      <c r="C796" s="11"/>
      <c r="D796" s="11"/>
      <c r="E796" s="11"/>
      <c r="F796" s="11"/>
      <c r="G796" s="11"/>
      <c r="H796" s="11"/>
      <c r="I796" s="11"/>
      <c r="J796" s="11"/>
      <c r="K796" s="11"/>
      <c r="L796" s="11"/>
      <c r="M796" s="11"/>
      <c r="N796" s="12"/>
    </row>
    <row r="797" spans="1:14" x14ac:dyDescent="0.25">
      <c r="A797" s="11"/>
      <c r="B797" s="51"/>
      <c r="C797" s="11"/>
      <c r="D797" s="11"/>
      <c r="E797" s="11"/>
      <c r="F797" s="11"/>
      <c r="G797" s="11"/>
      <c r="H797" s="11"/>
      <c r="I797" s="11"/>
      <c r="J797" s="11"/>
      <c r="K797" s="11"/>
      <c r="L797" s="11"/>
      <c r="M797" s="11"/>
      <c r="N797" s="12"/>
    </row>
    <row r="798" spans="1:14" x14ac:dyDescent="0.25">
      <c r="A798" s="11"/>
      <c r="B798" s="51"/>
      <c r="C798" s="11"/>
      <c r="D798" s="11"/>
      <c r="E798" s="14"/>
      <c r="F798" s="11"/>
      <c r="G798" s="11"/>
      <c r="H798" s="11"/>
      <c r="I798" s="11"/>
      <c r="J798" s="11"/>
      <c r="K798" s="11"/>
      <c r="L798" s="11"/>
      <c r="M798" s="11"/>
      <c r="N798" s="12"/>
    </row>
    <row r="799" spans="1:14" x14ac:dyDescent="0.25">
      <c r="A799" s="11"/>
      <c r="B799" s="51"/>
      <c r="C799" s="11"/>
      <c r="D799" s="11"/>
      <c r="E799" s="11"/>
      <c r="F799" s="11"/>
      <c r="G799" s="11"/>
      <c r="H799" s="11"/>
      <c r="I799" s="11"/>
      <c r="J799" s="11"/>
      <c r="K799" s="11"/>
      <c r="L799" s="11"/>
      <c r="M799" s="11"/>
      <c r="N799" s="12"/>
    </row>
    <row r="800" spans="1:14" x14ac:dyDescent="0.25">
      <c r="A800" s="11"/>
      <c r="B800" s="51"/>
      <c r="C800" s="11"/>
      <c r="D800" s="11"/>
      <c r="E800" s="14"/>
      <c r="F800" s="11"/>
      <c r="G800" s="11"/>
      <c r="H800" s="11"/>
      <c r="I800" s="11"/>
      <c r="J800" s="11"/>
      <c r="K800" s="11"/>
      <c r="L800" s="11"/>
      <c r="M800" s="11"/>
      <c r="N800" s="12"/>
    </row>
    <row r="801" spans="1:14" x14ac:dyDescent="0.25">
      <c r="A801" s="11"/>
      <c r="B801" s="51"/>
      <c r="C801" s="11"/>
      <c r="D801" s="11"/>
      <c r="E801" s="14"/>
      <c r="F801" s="11"/>
      <c r="G801" s="11"/>
      <c r="H801" s="11"/>
      <c r="I801" s="11"/>
      <c r="J801" s="11"/>
      <c r="K801" s="11"/>
      <c r="L801" s="11"/>
      <c r="M801" s="11"/>
      <c r="N801" s="12"/>
    </row>
    <row r="802" spans="1:14" x14ac:dyDescent="0.25">
      <c r="A802" s="11"/>
      <c r="B802" s="51"/>
      <c r="C802" s="11"/>
      <c r="D802" s="11"/>
      <c r="E802" s="11"/>
      <c r="F802" s="11"/>
      <c r="G802" s="11"/>
      <c r="H802" s="11"/>
      <c r="I802" s="11"/>
      <c r="J802" s="11"/>
      <c r="K802" s="11"/>
      <c r="L802" s="11"/>
      <c r="M802" s="11"/>
      <c r="N802" s="12"/>
    </row>
    <row r="803" spans="1:14" x14ac:dyDescent="0.25">
      <c r="A803" s="11"/>
      <c r="B803" s="51"/>
      <c r="C803" s="11"/>
      <c r="D803" s="11"/>
      <c r="E803" s="11"/>
      <c r="F803" s="11"/>
      <c r="G803" s="11"/>
      <c r="H803" s="11"/>
      <c r="I803" s="11"/>
      <c r="J803" s="11"/>
      <c r="K803" s="11"/>
      <c r="L803" s="11"/>
      <c r="M803" s="11"/>
      <c r="N803" s="12"/>
    </row>
    <row r="804" spans="1:14" x14ac:dyDescent="0.25">
      <c r="A804" s="11"/>
      <c r="B804" s="51"/>
      <c r="C804" s="11"/>
      <c r="D804" s="11"/>
      <c r="E804" s="11"/>
      <c r="F804" s="11"/>
      <c r="G804" s="11"/>
      <c r="H804" s="11"/>
      <c r="I804" s="11"/>
      <c r="J804" s="11"/>
      <c r="K804" s="11"/>
      <c r="L804" s="11"/>
      <c r="M804" s="11"/>
      <c r="N804" s="12"/>
    </row>
    <row r="805" spans="1:14" x14ac:dyDescent="0.25">
      <c r="A805" s="11"/>
      <c r="B805" s="51"/>
      <c r="C805" s="11"/>
      <c r="D805" s="11"/>
      <c r="E805" s="14"/>
      <c r="F805" s="11"/>
      <c r="G805" s="11"/>
      <c r="H805" s="11"/>
      <c r="I805" s="11"/>
      <c r="J805" s="11"/>
      <c r="K805" s="11"/>
      <c r="L805" s="11"/>
      <c r="M805" s="11"/>
      <c r="N805" s="12"/>
    </row>
    <row r="806" spans="1:14" x14ac:dyDescent="0.25">
      <c r="A806" s="11"/>
      <c r="B806" s="51"/>
      <c r="C806" s="11"/>
      <c r="D806" s="11"/>
      <c r="E806" s="11"/>
      <c r="F806" s="11"/>
      <c r="G806" s="11"/>
      <c r="H806" s="11"/>
      <c r="I806" s="11"/>
      <c r="J806" s="11"/>
      <c r="K806" s="11"/>
      <c r="L806" s="11"/>
      <c r="M806" s="11"/>
      <c r="N806" s="12"/>
    </row>
    <row r="807" spans="1:14" x14ac:dyDescent="0.25">
      <c r="A807" s="11"/>
      <c r="B807" s="51"/>
      <c r="C807" s="11"/>
      <c r="D807" s="11"/>
      <c r="E807" s="14"/>
      <c r="F807" s="11"/>
      <c r="G807" s="11"/>
      <c r="H807" s="11"/>
      <c r="I807" s="11"/>
      <c r="J807" s="11"/>
      <c r="K807" s="11"/>
      <c r="L807" s="11"/>
      <c r="M807" s="11"/>
      <c r="N807" s="12"/>
    </row>
    <row r="808" spans="1:14" x14ac:dyDescent="0.25">
      <c r="A808" s="11"/>
      <c r="B808" s="51"/>
      <c r="C808" s="11"/>
      <c r="D808" s="11"/>
      <c r="E808" s="11"/>
      <c r="F808" s="11"/>
      <c r="G808" s="11"/>
      <c r="H808" s="11"/>
      <c r="I808" s="11"/>
      <c r="J808" s="11"/>
      <c r="K808" s="11"/>
      <c r="L808" s="11"/>
      <c r="M808" s="11"/>
      <c r="N808" s="12"/>
    </row>
    <row r="809" spans="1:14" x14ac:dyDescent="0.25">
      <c r="A809" s="11"/>
      <c r="B809" s="51"/>
      <c r="C809" s="11"/>
      <c r="D809" s="11"/>
      <c r="E809" s="14"/>
      <c r="F809" s="11"/>
      <c r="G809" s="11"/>
      <c r="H809" s="11"/>
      <c r="I809" s="11"/>
      <c r="J809" s="11"/>
      <c r="K809" s="11"/>
      <c r="L809" s="11"/>
      <c r="M809" s="11"/>
      <c r="N809" s="12"/>
    </row>
    <row r="810" spans="1:14" x14ac:dyDescent="0.25">
      <c r="A810" s="11"/>
      <c r="B810" s="51"/>
      <c r="C810" s="11"/>
      <c r="D810" s="11"/>
      <c r="E810" s="11"/>
      <c r="F810" s="11"/>
      <c r="G810" s="11"/>
      <c r="H810" s="11"/>
      <c r="I810" s="11"/>
      <c r="J810" s="11"/>
      <c r="K810" s="11"/>
      <c r="L810" s="11"/>
      <c r="M810" s="11"/>
      <c r="N810" s="12"/>
    </row>
    <row r="811" spans="1:14" x14ac:dyDescent="0.25">
      <c r="A811" s="11"/>
      <c r="B811" s="51"/>
      <c r="C811" s="11"/>
      <c r="D811" s="11"/>
      <c r="E811" s="11"/>
      <c r="F811" s="11"/>
      <c r="G811" s="11"/>
      <c r="H811" s="11"/>
      <c r="I811" s="11"/>
      <c r="J811" s="11"/>
      <c r="K811" s="11"/>
      <c r="L811" s="11"/>
      <c r="M811" s="11"/>
      <c r="N811" s="12"/>
    </row>
    <row r="812" spans="1:14" x14ac:dyDescent="0.25">
      <c r="A812" s="11"/>
      <c r="B812" s="51"/>
      <c r="C812" s="11"/>
      <c r="D812" s="11"/>
      <c r="E812" s="11"/>
      <c r="F812" s="11"/>
      <c r="G812" s="11"/>
      <c r="H812" s="11"/>
      <c r="I812" s="11"/>
      <c r="J812" s="11"/>
      <c r="K812" s="11"/>
      <c r="L812" s="11"/>
      <c r="M812" s="11"/>
      <c r="N812" s="12"/>
    </row>
    <row r="813" spans="1:14" x14ac:dyDescent="0.25">
      <c r="A813" s="11"/>
      <c r="B813" s="51"/>
      <c r="C813" s="11"/>
      <c r="D813" s="11"/>
      <c r="E813" s="11"/>
      <c r="F813" s="11"/>
      <c r="G813" s="11"/>
      <c r="H813" s="11"/>
      <c r="I813" s="11"/>
      <c r="J813" s="11"/>
      <c r="K813" s="11"/>
      <c r="L813" s="11"/>
      <c r="M813" s="11"/>
      <c r="N813" s="12"/>
    </row>
    <row r="814" spans="1:14" x14ac:dyDescent="0.25">
      <c r="A814" s="11"/>
      <c r="B814" s="51"/>
      <c r="C814" s="11"/>
      <c r="D814" s="11"/>
      <c r="E814" s="14"/>
      <c r="F814" s="11"/>
      <c r="G814" s="11"/>
      <c r="H814" s="11"/>
      <c r="I814" s="11"/>
      <c r="J814" s="11"/>
      <c r="K814" s="11"/>
      <c r="L814" s="11"/>
      <c r="M814" s="11"/>
      <c r="N814" s="12"/>
    </row>
    <row r="815" spans="1:14" x14ac:dyDescent="0.25">
      <c r="A815" s="11"/>
      <c r="B815" s="51"/>
      <c r="C815" s="11"/>
      <c r="D815" s="11"/>
      <c r="E815" s="11"/>
      <c r="F815" s="11"/>
      <c r="G815" s="11"/>
      <c r="H815" s="11"/>
      <c r="I815" s="11"/>
      <c r="J815" s="11"/>
      <c r="K815" s="11"/>
      <c r="L815" s="11"/>
      <c r="M815" s="11"/>
      <c r="N815" s="12"/>
    </row>
    <row r="816" spans="1:14" x14ac:dyDescent="0.25">
      <c r="A816" s="11"/>
      <c r="B816" s="51"/>
      <c r="C816" s="11"/>
      <c r="D816" s="11"/>
      <c r="E816" s="14"/>
      <c r="F816" s="11"/>
      <c r="G816" s="11"/>
      <c r="H816" s="11"/>
      <c r="I816" s="11"/>
      <c r="J816" s="11"/>
      <c r="K816" s="11"/>
      <c r="L816" s="11"/>
      <c r="M816" s="11"/>
      <c r="N816" s="12"/>
    </row>
    <row r="817" spans="1:14" x14ac:dyDescent="0.25">
      <c r="A817" s="11"/>
      <c r="B817" s="51"/>
      <c r="C817" s="11"/>
      <c r="D817" s="11"/>
      <c r="E817" s="14"/>
      <c r="F817" s="11"/>
      <c r="G817" s="11"/>
      <c r="H817" s="11"/>
      <c r="I817" s="11"/>
      <c r="J817" s="11"/>
      <c r="K817" s="11"/>
      <c r="L817" s="11"/>
      <c r="M817" s="11"/>
      <c r="N817" s="12"/>
    </row>
    <row r="818" spans="1:14" x14ac:dyDescent="0.25">
      <c r="A818" s="11"/>
      <c r="B818" s="51"/>
      <c r="C818" s="11"/>
      <c r="D818" s="11"/>
      <c r="E818" s="11"/>
      <c r="F818" s="11"/>
      <c r="G818" s="11"/>
      <c r="H818" s="11"/>
      <c r="I818" s="11"/>
      <c r="J818" s="11"/>
      <c r="K818" s="11"/>
      <c r="L818" s="11"/>
      <c r="M818" s="11"/>
      <c r="N818" s="12"/>
    </row>
    <row r="819" spans="1:14" x14ac:dyDescent="0.25">
      <c r="A819" s="11"/>
      <c r="B819" s="51"/>
      <c r="C819" s="11"/>
      <c r="D819" s="11"/>
      <c r="E819" s="14"/>
      <c r="F819" s="11"/>
      <c r="G819" s="11"/>
      <c r="H819" s="11"/>
      <c r="I819" s="11"/>
      <c r="J819" s="11"/>
      <c r="K819" s="11"/>
      <c r="L819" s="11"/>
      <c r="M819" s="11"/>
      <c r="N819" s="12"/>
    </row>
    <row r="820" spans="1:14" x14ac:dyDescent="0.25">
      <c r="A820" s="11"/>
      <c r="B820" s="51"/>
      <c r="C820" s="11"/>
      <c r="D820" s="11"/>
      <c r="E820" s="11"/>
      <c r="F820" s="11"/>
      <c r="G820" s="11"/>
      <c r="H820" s="11"/>
      <c r="I820" s="11"/>
      <c r="J820" s="11"/>
      <c r="K820" s="11"/>
      <c r="L820" s="11"/>
      <c r="M820" s="11"/>
      <c r="N820" s="12"/>
    </row>
    <row r="821" spans="1:14" x14ac:dyDescent="0.25">
      <c r="A821" s="11"/>
      <c r="B821" s="51"/>
      <c r="C821" s="11"/>
      <c r="D821" s="11"/>
      <c r="E821" s="14"/>
      <c r="F821" s="11"/>
      <c r="G821" s="11"/>
      <c r="H821" s="11"/>
      <c r="I821" s="11"/>
      <c r="J821" s="11"/>
      <c r="K821" s="11"/>
      <c r="L821" s="11"/>
      <c r="M821" s="11"/>
      <c r="N821" s="12"/>
    </row>
    <row r="822" spans="1:14" x14ac:dyDescent="0.25">
      <c r="A822" s="11"/>
      <c r="B822" s="51"/>
      <c r="C822" s="11"/>
      <c r="D822" s="11"/>
      <c r="E822" s="14"/>
      <c r="F822" s="11"/>
      <c r="G822" s="11"/>
      <c r="H822" s="11"/>
      <c r="I822" s="11"/>
      <c r="J822" s="11"/>
      <c r="K822" s="11"/>
      <c r="L822" s="11"/>
      <c r="M822" s="11"/>
      <c r="N822" s="12"/>
    </row>
    <row r="823" spans="1:14" x14ac:dyDescent="0.25">
      <c r="A823" s="11"/>
      <c r="B823" s="51"/>
      <c r="C823" s="11"/>
      <c r="D823" s="11"/>
      <c r="E823" s="14"/>
      <c r="F823" s="11"/>
      <c r="G823" s="11"/>
      <c r="H823" s="11"/>
      <c r="I823" s="11"/>
      <c r="J823" s="11"/>
      <c r="K823" s="11"/>
      <c r="L823" s="11"/>
      <c r="M823" s="11"/>
      <c r="N823" s="12"/>
    </row>
    <row r="824" spans="1:14" x14ac:dyDescent="0.25">
      <c r="A824" s="11"/>
      <c r="B824" s="51"/>
      <c r="C824" s="11"/>
      <c r="D824" s="11"/>
      <c r="E824" s="11"/>
      <c r="F824" s="11"/>
      <c r="G824" s="11"/>
      <c r="H824" s="11"/>
      <c r="I824" s="11"/>
      <c r="J824" s="11"/>
      <c r="K824" s="11"/>
      <c r="L824" s="11"/>
      <c r="M824" s="11"/>
      <c r="N824" s="12"/>
    </row>
    <row r="825" spans="1:14" x14ac:dyDescent="0.25">
      <c r="A825" s="11"/>
      <c r="B825" s="51"/>
      <c r="C825" s="11"/>
      <c r="D825" s="11"/>
      <c r="E825" s="14"/>
      <c r="F825" s="11"/>
      <c r="G825" s="11"/>
      <c r="H825" s="11"/>
      <c r="I825" s="11"/>
      <c r="J825" s="11"/>
      <c r="K825" s="11"/>
      <c r="L825" s="11"/>
      <c r="M825" s="11"/>
      <c r="N825" s="12"/>
    </row>
    <row r="826" spans="1:14" x14ac:dyDescent="0.25">
      <c r="A826" s="11"/>
      <c r="B826" s="51"/>
      <c r="C826" s="11"/>
      <c r="D826" s="11"/>
      <c r="E826" s="11"/>
      <c r="F826" s="11"/>
      <c r="G826" s="11"/>
      <c r="H826" s="11"/>
      <c r="I826" s="11"/>
      <c r="J826" s="11"/>
      <c r="K826" s="11"/>
      <c r="L826" s="11"/>
      <c r="M826" s="11"/>
      <c r="N826" s="12"/>
    </row>
    <row r="827" spans="1:14" x14ac:dyDescent="0.25">
      <c r="A827" s="11"/>
      <c r="B827" s="51"/>
      <c r="C827" s="11"/>
      <c r="D827" s="11"/>
      <c r="E827" s="11"/>
      <c r="F827" s="11"/>
      <c r="G827" s="11"/>
      <c r="H827" s="11"/>
      <c r="I827" s="11"/>
      <c r="J827" s="11"/>
      <c r="K827" s="11"/>
      <c r="L827" s="11"/>
      <c r="M827" s="11"/>
      <c r="N827" s="12"/>
    </row>
    <row r="828" spans="1:14" x14ac:dyDescent="0.25">
      <c r="A828" s="11"/>
      <c r="B828" s="51"/>
      <c r="C828" s="11"/>
      <c r="D828" s="11"/>
      <c r="E828" s="11"/>
      <c r="F828" s="11"/>
      <c r="G828" s="11"/>
      <c r="H828" s="11"/>
      <c r="I828" s="11"/>
      <c r="J828" s="11"/>
      <c r="K828" s="11"/>
      <c r="L828" s="11"/>
      <c r="M828" s="11"/>
      <c r="N828" s="12"/>
    </row>
    <row r="829" spans="1:14" x14ac:dyDescent="0.25">
      <c r="A829" s="11"/>
      <c r="B829" s="51"/>
      <c r="C829" s="11"/>
      <c r="D829" s="11"/>
      <c r="E829" s="14"/>
      <c r="F829" s="11"/>
      <c r="G829" s="11"/>
      <c r="H829" s="11"/>
      <c r="I829" s="11"/>
      <c r="J829" s="11"/>
      <c r="K829" s="11"/>
      <c r="L829" s="11"/>
      <c r="M829" s="11"/>
      <c r="N829" s="12"/>
    </row>
    <row r="830" spans="1:14" x14ac:dyDescent="0.25">
      <c r="A830" s="11"/>
      <c r="B830" s="51"/>
      <c r="C830" s="11"/>
      <c r="D830" s="11"/>
      <c r="E830" s="11"/>
      <c r="F830" s="11"/>
      <c r="G830" s="11"/>
      <c r="H830" s="11"/>
      <c r="I830" s="11"/>
      <c r="J830" s="11"/>
      <c r="K830" s="11"/>
      <c r="L830" s="11"/>
      <c r="M830" s="11"/>
      <c r="N830" s="12"/>
    </row>
    <row r="831" spans="1:14" x14ac:dyDescent="0.25">
      <c r="A831" s="11"/>
      <c r="B831" s="51"/>
      <c r="C831" s="11"/>
      <c r="D831" s="11"/>
      <c r="E831" s="14"/>
      <c r="F831" s="11"/>
      <c r="G831" s="11"/>
      <c r="H831" s="11"/>
      <c r="I831" s="11"/>
      <c r="J831" s="11"/>
      <c r="K831" s="11"/>
      <c r="L831" s="11"/>
      <c r="M831" s="11"/>
      <c r="N831" s="12"/>
    </row>
    <row r="832" spans="1:14" x14ac:dyDescent="0.25">
      <c r="A832" s="11"/>
      <c r="B832" s="51"/>
      <c r="C832" s="11"/>
      <c r="D832" s="11"/>
      <c r="E832" s="14"/>
      <c r="F832" s="11"/>
      <c r="G832" s="11"/>
      <c r="H832" s="11"/>
      <c r="I832" s="11"/>
      <c r="J832" s="11"/>
      <c r="K832" s="11"/>
      <c r="L832" s="11"/>
      <c r="M832" s="11"/>
      <c r="N832" s="12"/>
    </row>
    <row r="833" spans="1:14" x14ac:dyDescent="0.25">
      <c r="A833" s="11"/>
      <c r="B833" s="51"/>
      <c r="C833" s="11"/>
      <c r="D833" s="11"/>
      <c r="E833" s="11"/>
      <c r="F833" s="11"/>
      <c r="G833" s="11"/>
      <c r="H833" s="11"/>
      <c r="I833" s="11"/>
      <c r="J833" s="11"/>
      <c r="K833" s="11"/>
      <c r="L833" s="11"/>
      <c r="M833" s="11"/>
      <c r="N833" s="12"/>
    </row>
    <row r="834" spans="1:14" x14ac:dyDescent="0.25">
      <c r="A834" s="11"/>
      <c r="B834" s="51"/>
      <c r="C834" s="11"/>
      <c r="D834" s="11"/>
      <c r="E834" s="14"/>
      <c r="F834" s="11"/>
      <c r="G834" s="11"/>
      <c r="H834" s="11"/>
      <c r="I834" s="11"/>
      <c r="J834" s="11"/>
      <c r="K834" s="11"/>
      <c r="L834" s="11"/>
      <c r="M834" s="11"/>
      <c r="N834" s="12"/>
    </row>
    <row r="835" spans="1:14" x14ac:dyDescent="0.25">
      <c r="A835" s="11"/>
      <c r="B835" s="51"/>
      <c r="C835" s="11"/>
      <c r="D835" s="11"/>
      <c r="E835" s="11"/>
      <c r="F835" s="11"/>
      <c r="G835" s="11"/>
      <c r="H835" s="11"/>
      <c r="I835" s="11"/>
      <c r="J835" s="11"/>
      <c r="K835" s="11"/>
      <c r="L835" s="11"/>
      <c r="M835" s="11"/>
      <c r="N835" s="12"/>
    </row>
    <row r="836" spans="1:14" x14ac:dyDescent="0.25">
      <c r="A836" s="11"/>
      <c r="B836" s="51"/>
      <c r="C836" s="11"/>
      <c r="D836" s="11"/>
      <c r="E836" s="14"/>
      <c r="F836" s="11"/>
      <c r="G836" s="11"/>
      <c r="H836" s="11"/>
      <c r="I836" s="11"/>
      <c r="J836" s="11"/>
      <c r="K836" s="11"/>
      <c r="L836" s="11"/>
      <c r="M836" s="11"/>
      <c r="N836" s="12"/>
    </row>
    <row r="837" spans="1:14" x14ac:dyDescent="0.25">
      <c r="A837" s="11"/>
      <c r="B837" s="51"/>
      <c r="C837" s="11"/>
      <c r="D837" s="11"/>
      <c r="E837" s="11"/>
      <c r="F837" s="11"/>
      <c r="G837" s="11"/>
      <c r="H837" s="11"/>
      <c r="I837" s="11"/>
      <c r="J837" s="11"/>
      <c r="K837" s="11"/>
      <c r="L837" s="11"/>
      <c r="M837" s="11"/>
      <c r="N837" s="12"/>
    </row>
    <row r="838" spans="1:14" x14ac:dyDescent="0.25">
      <c r="A838" s="11"/>
      <c r="B838" s="51"/>
      <c r="C838" s="11"/>
      <c r="D838" s="11"/>
      <c r="E838" s="11"/>
      <c r="F838" s="11"/>
      <c r="G838" s="11"/>
      <c r="H838" s="11"/>
      <c r="I838" s="11"/>
      <c r="J838" s="11"/>
      <c r="K838" s="11"/>
      <c r="L838" s="11"/>
      <c r="M838" s="11"/>
      <c r="N838" s="12"/>
    </row>
    <row r="839" spans="1:14" x14ac:dyDescent="0.25">
      <c r="A839" s="11"/>
      <c r="B839" s="51"/>
      <c r="C839" s="11"/>
      <c r="D839" s="11"/>
      <c r="E839" s="11"/>
      <c r="F839" s="11"/>
      <c r="G839" s="11"/>
      <c r="H839" s="11"/>
      <c r="I839" s="11"/>
      <c r="J839" s="11"/>
      <c r="K839" s="11"/>
      <c r="L839" s="11"/>
      <c r="M839" s="11"/>
      <c r="N839" s="12"/>
    </row>
    <row r="840" spans="1:14" x14ac:dyDescent="0.25">
      <c r="A840" s="11"/>
      <c r="B840" s="51"/>
      <c r="C840" s="11"/>
      <c r="D840" s="11"/>
      <c r="E840" s="14"/>
      <c r="F840" s="11"/>
      <c r="G840" s="11"/>
      <c r="H840" s="11"/>
      <c r="I840" s="11"/>
      <c r="J840" s="11"/>
      <c r="K840" s="11"/>
      <c r="L840" s="11"/>
      <c r="M840" s="11"/>
      <c r="N840" s="12"/>
    </row>
    <row r="841" spans="1:14" x14ac:dyDescent="0.25">
      <c r="A841" s="11"/>
      <c r="B841" s="51"/>
      <c r="C841" s="11"/>
      <c r="D841" s="11"/>
      <c r="E841" s="14"/>
      <c r="F841" s="11"/>
      <c r="G841" s="11"/>
      <c r="H841" s="11"/>
      <c r="I841" s="11"/>
      <c r="J841" s="11"/>
      <c r="K841" s="11"/>
      <c r="L841" s="11"/>
      <c r="M841" s="11"/>
      <c r="N841" s="12"/>
    </row>
    <row r="842" spans="1:14" x14ac:dyDescent="0.25">
      <c r="A842" s="11"/>
      <c r="B842" s="51"/>
      <c r="C842" s="11"/>
      <c r="D842" s="11"/>
      <c r="E842" s="11"/>
      <c r="F842" s="11"/>
      <c r="G842" s="11"/>
      <c r="H842" s="11"/>
      <c r="I842" s="11"/>
      <c r="J842" s="11"/>
      <c r="K842" s="11"/>
      <c r="L842" s="11"/>
      <c r="M842" s="11"/>
      <c r="N842" s="12"/>
    </row>
    <row r="843" spans="1:14" x14ac:dyDescent="0.25">
      <c r="A843" s="11"/>
      <c r="B843" s="51"/>
      <c r="C843" s="11"/>
      <c r="D843" s="11"/>
      <c r="E843" s="14"/>
      <c r="F843" s="11"/>
      <c r="G843" s="11"/>
      <c r="H843" s="11"/>
      <c r="I843" s="11"/>
      <c r="J843" s="11"/>
      <c r="K843" s="11"/>
      <c r="L843" s="11"/>
      <c r="M843" s="11"/>
      <c r="N843" s="12"/>
    </row>
    <row r="844" spans="1:14" x14ac:dyDescent="0.25">
      <c r="A844" s="11"/>
      <c r="B844" s="51"/>
      <c r="C844" s="11"/>
      <c r="D844" s="11"/>
      <c r="E844" s="14"/>
      <c r="F844" s="11"/>
      <c r="G844" s="11"/>
      <c r="H844" s="11"/>
      <c r="I844" s="11"/>
      <c r="J844" s="11"/>
      <c r="K844" s="11"/>
      <c r="L844" s="11"/>
      <c r="M844" s="11"/>
      <c r="N844" s="12"/>
    </row>
    <row r="845" spans="1:14" x14ac:dyDescent="0.25">
      <c r="A845" s="11"/>
      <c r="B845" s="51"/>
      <c r="C845" s="11"/>
      <c r="D845" s="11"/>
      <c r="E845" s="11"/>
      <c r="F845" s="11"/>
      <c r="G845" s="11"/>
      <c r="H845" s="11"/>
      <c r="I845" s="11"/>
      <c r="J845" s="11"/>
      <c r="K845" s="11"/>
      <c r="L845" s="11"/>
      <c r="M845" s="11"/>
      <c r="N845" s="12"/>
    </row>
    <row r="846" spans="1:14" x14ac:dyDescent="0.25">
      <c r="A846" s="11"/>
      <c r="B846" s="51"/>
      <c r="C846" s="11"/>
      <c r="D846" s="11"/>
      <c r="E846" s="14"/>
      <c r="F846" s="11"/>
      <c r="G846" s="11"/>
      <c r="H846" s="11"/>
      <c r="I846" s="11"/>
      <c r="J846" s="11"/>
      <c r="K846" s="11"/>
      <c r="L846" s="11"/>
      <c r="M846" s="11"/>
      <c r="N846" s="12"/>
    </row>
    <row r="847" spans="1:14" x14ac:dyDescent="0.25">
      <c r="A847" s="11"/>
      <c r="B847" s="51"/>
      <c r="C847" s="11"/>
      <c r="D847" s="11"/>
      <c r="E847" s="11"/>
      <c r="F847" s="11"/>
      <c r="G847" s="11"/>
      <c r="H847" s="11"/>
      <c r="I847" s="11"/>
      <c r="J847" s="11"/>
      <c r="K847" s="11"/>
      <c r="L847" s="11"/>
      <c r="M847" s="11"/>
      <c r="N847" s="12"/>
    </row>
    <row r="848" spans="1:14" x14ac:dyDescent="0.25">
      <c r="A848" s="11"/>
      <c r="B848" s="51"/>
      <c r="C848" s="11"/>
      <c r="D848" s="11"/>
      <c r="E848" s="11"/>
      <c r="F848" s="11"/>
      <c r="G848" s="11"/>
      <c r="H848" s="11"/>
      <c r="I848" s="11"/>
      <c r="J848" s="11"/>
      <c r="K848" s="11"/>
      <c r="L848" s="11"/>
      <c r="M848" s="11"/>
      <c r="N848" s="12"/>
    </row>
    <row r="849" spans="1:14" x14ac:dyDescent="0.25">
      <c r="A849" s="11"/>
      <c r="B849" s="51"/>
      <c r="C849" s="11"/>
      <c r="D849" s="11"/>
      <c r="E849" s="11"/>
      <c r="F849" s="11"/>
      <c r="G849" s="11"/>
      <c r="H849" s="11"/>
      <c r="I849" s="11"/>
      <c r="J849" s="11"/>
      <c r="K849" s="11"/>
      <c r="L849" s="11"/>
      <c r="M849" s="11"/>
      <c r="N849" s="12"/>
    </row>
    <row r="850" spans="1:14" x14ac:dyDescent="0.25">
      <c r="A850" s="11"/>
      <c r="B850" s="51"/>
      <c r="C850" s="11"/>
      <c r="D850" s="11"/>
      <c r="E850" s="14"/>
      <c r="F850" s="11"/>
      <c r="G850" s="11"/>
      <c r="H850" s="11"/>
      <c r="I850" s="11"/>
      <c r="J850" s="11"/>
      <c r="K850" s="11"/>
      <c r="L850" s="11"/>
      <c r="M850" s="11"/>
      <c r="N850" s="12"/>
    </row>
    <row r="851" spans="1:14" x14ac:dyDescent="0.25">
      <c r="A851" s="11"/>
      <c r="B851" s="51"/>
      <c r="C851" s="11"/>
      <c r="D851" s="11"/>
      <c r="E851" s="14"/>
      <c r="F851" s="11"/>
      <c r="G851" s="11"/>
      <c r="H851" s="11"/>
      <c r="I851" s="11"/>
      <c r="J851" s="11"/>
      <c r="K851" s="11"/>
      <c r="L851" s="11"/>
      <c r="M851" s="11"/>
      <c r="N851" s="12"/>
    </row>
    <row r="852" spans="1:14" x14ac:dyDescent="0.25">
      <c r="A852" s="11"/>
      <c r="B852" s="51"/>
      <c r="C852" s="11"/>
      <c r="D852" s="11"/>
      <c r="E852" s="14"/>
      <c r="F852" s="11"/>
      <c r="G852" s="11"/>
      <c r="H852" s="11"/>
      <c r="I852" s="11"/>
      <c r="J852" s="11"/>
      <c r="K852" s="11"/>
      <c r="L852" s="11"/>
      <c r="M852" s="11"/>
      <c r="N852" s="12"/>
    </row>
    <row r="853" spans="1:14" x14ac:dyDescent="0.25">
      <c r="A853" s="11"/>
      <c r="B853" s="51"/>
      <c r="C853" s="11"/>
      <c r="D853" s="11"/>
      <c r="E853" s="14"/>
      <c r="F853" s="11"/>
      <c r="G853" s="11"/>
      <c r="H853" s="11"/>
      <c r="I853" s="11"/>
      <c r="J853" s="11"/>
      <c r="K853" s="11"/>
      <c r="L853" s="11"/>
      <c r="M853" s="11"/>
      <c r="N853" s="12"/>
    </row>
    <row r="854" spans="1:14" x14ac:dyDescent="0.25">
      <c r="A854" s="11"/>
      <c r="B854" s="51"/>
      <c r="C854" s="11"/>
      <c r="D854" s="11"/>
      <c r="E854" s="14"/>
      <c r="F854" s="11"/>
      <c r="G854" s="11"/>
      <c r="H854" s="11"/>
      <c r="I854" s="11"/>
      <c r="J854" s="11"/>
      <c r="K854" s="11"/>
      <c r="L854" s="11"/>
      <c r="M854" s="11"/>
      <c r="N854" s="12"/>
    </row>
    <row r="855" spans="1:14" x14ac:dyDescent="0.25">
      <c r="A855" s="11"/>
      <c r="B855" s="51"/>
      <c r="C855" s="11"/>
      <c r="D855" s="11"/>
      <c r="E855" s="11"/>
      <c r="F855" s="11"/>
      <c r="G855" s="11"/>
      <c r="H855" s="11"/>
      <c r="I855" s="11"/>
      <c r="J855" s="11"/>
      <c r="K855" s="11"/>
      <c r="L855" s="11"/>
      <c r="M855" s="11"/>
      <c r="N855" s="12"/>
    </row>
    <row r="856" spans="1:14" x14ac:dyDescent="0.25">
      <c r="A856" s="11"/>
      <c r="B856" s="51"/>
      <c r="C856" s="11"/>
      <c r="D856" s="11"/>
      <c r="E856" s="14"/>
      <c r="F856" s="11"/>
      <c r="G856" s="11"/>
      <c r="H856" s="11"/>
      <c r="I856" s="11"/>
      <c r="J856" s="11"/>
      <c r="K856" s="11"/>
      <c r="L856" s="11"/>
      <c r="M856" s="11"/>
      <c r="N856" s="12"/>
    </row>
    <row r="857" spans="1:14" x14ac:dyDescent="0.25">
      <c r="A857" s="11"/>
      <c r="B857" s="51"/>
      <c r="C857" s="11"/>
      <c r="D857" s="11"/>
      <c r="E857" s="14"/>
      <c r="F857" s="11"/>
      <c r="G857" s="11"/>
      <c r="H857" s="11"/>
      <c r="I857" s="11"/>
      <c r="J857" s="11"/>
      <c r="K857" s="11"/>
      <c r="L857" s="11"/>
      <c r="M857" s="11"/>
      <c r="N857" s="12"/>
    </row>
    <row r="858" spans="1:14" x14ac:dyDescent="0.25">
      <c r="A858" s="11"/>
      <c r="B858" s="51"/>
      <c r="C858" s="11"/>
      <c r="D858" s="11"/>
      <c r="E858" s="14"/>
      <c r="F858" s="11"/>
      <c r="G858" s="11"/>
      <c r="H858" s="11"/>
      <c r="I858" s="11"/>
      <c r="J858" s="11"/>
      <c r="K858" s="11"/>
      <c r="L858" s="11"/>
      <c r="M858" s="11"/>
      <c r="N858" s="12"/>
    </row>
    <row r="859" spans="1:14" x14ac:dyDescent="0.25">
      <c r="A859" s="11"/>
      <c r="B859" s="51"/>
      <c r="C859" s="11"/>
      <c r="D859" s="11"/>
      <c r="E859" s="11"/>
      <c r="F859" s="11"/>
      <c r="G859" s="11"/>
      <c r="H859" s="11"/>
      <c r="I859" s="11"/>
      <c r="J859" s="11"/>
      <c r="K859" s="11"/>
      <c r="L859" s="11"/>
      <c r="M859" s="11"/>
      <c r="N859" s="12"/>
    </row>
    <row r="860" spans="1:14" x14ac:dyDescent="0.25">
      <c r="A860" s="11"/>
      <c r="B860" s="51"/>
      <c r="C860" s="11"/>
      <c r="D860" s="11"/>
      <c r="E860" s="11"/>
      <c r="F860" s="11"/>
      <c r="G860" s="11"/>
      <c r="H860" s="11"/>
      <c r="I860" s="11"/>
      <c r="J860" s="11"/>
      <c r="K860" s="11"/>
      <c r="L860" s="11"/>
      <c r="M860" s="11"/>
      <c r="N860" s="12"/>
    </row>
    <row r="861" spans="1:14" x14ac:dyDescent="0.25">
      <c r="A861" s="11"/>
      <c r="B861" s="51"/>
      <c r="C861" s="11"/>
      <c r="D861" s="11"/>
      <c r="E861" s="11"/>
      <c r="F861" s="11"/>
      <c r="G861" s="11"/>
      <c r="H861" s="11"/>
      <c r="I861" s="11"/>
      <c r="J861" s="11"/>
      <c r="K861" s="11"/>
      <c r="L861" s="11"/>
      <c r="M861" s="11"/>
      <c r="N861" s="12"/>
    </row>
    <row r="862" spans="1:14" x14ac:dyDescent="0.25">
      <c r="A862" s="11"/>
      <c r="B862" s="51"/>
      <c r="C862" s="11"/>
      <c r="D862" s="11"/>
      <c r="E862" s="11"/>
      <c r="F862" s="11"/>
      <c r="G862" s="11"/>
      <c r="H862" s="11"/>
      <c r="I862" s="11"/>
      <c r="J862" s="11"/>
      <c r="K862" s="11"/>
      <c r="L862" s="11"/>
      <c r="M862" s="11"/>
      <c r="N862" s="12"/>
    </row>
    <row r="863" spans="1:14" x14ac:dyDescent="0.25">
      <c r="A863" s="11"/>
      <c r="B863" s="51"/>
      <c r="C863" s="11"/>
      <c r="D863" s="11"/>
      <c r="E863" s="11"/>
      <c r="F863" s="11"/>
      <c r="G863" s="11"/>
      <c r="H863" s="11"/>
      <c r="I863" s="11"/>
      <c r="J863" s="11"/>
      <c r="K863" s="11"/>
      <c r="L863" s="11"/>
      <c r="M863" s="11"/>
      <c r="N863" s="12"/>
    </row>
    <row r="864" spans="1:14" x14ac:dyDescent="0.25">
      <c r="A864" s="11"/>
      <c r="B864" s="51"/>
      <c r="C864" s="11"/>
      <c r="D864" s="11"/>
      <c r="E864" s="11"/>
      <c r="F864" s="11"/>
      <c r="G864" s="11"/>
      <c r="H864" s="11"/>
      <c r="I864" s="11"/>
      <c r="J864" s="11"/>
      <c r="K864" s="11"/>
      <c r="L864" s="11"/>
      <c r="M864" s="11"/>
      <c r="N864" s="12"/>
    </row>
    <row r="865" spans="1:14" x14ac:dyDescent="0.25">
      <c r="A865" s="11"/>
      <c r="B865" s="51"/>
      <c r="C865" s="11"/>
      <c r="D865" s="11"/>
      <c r="E865" s="14"/>
      <c r="F865" s="11"/>
      <c r="G865" s="11"/>
      <c r="H865" s="11"/>
      <c r="I865" s="11"/>
      <c r="J865" s="11"/>
      <c r="K865" s="11"/>
      <c r="L865" s="11"/>
      <c r="M865" s="11"/>
      <c r="N865" s="12"/>
    </row>
    <row r="866" spans="1:14" x14ac:dyDescent="0.25">
      <c r="A866" s="11"/>
      <c r="B866" s="51"/>
      <c r="C866" s="11"/>
      <c r="D866" s="11"/>
      <c r="E866" s="11"/>
      <c r="F866" s="11"/>
      <c r="G866" s="11"/>
      <c r="H866" s="11"/>
      <c r="I866" s="11"/>
      <c r="J866" s="11"/>
      <c r="K866" s="11"/>
      <c r="L866" s="11"/>
      <c r="M866" s="11"/>
      <c r="N866" s="12"/>
    </row>
    <row r="867" spans="1:14" x14ac:dyDescent="0.25">
      <c r="A867" s="11"/>
      <c r="B867" s="51"/>
      <c r="C867" s="11"/>
      <c r="D867" s="11"/>
      <c r="E867" s="14"/>
      <c r="F867" s="11"/>
      <c r="G867" s="11"/>
      <c r="H867" s="11"/>
      <c r="I867" s="11"/>
      <c r="J867" s="11"/>
      <c r="K867" s="11"/>
      <c r="L867" s="11"/>
      <c r="M867" s="11"/>
      <c r="N867" s="12"/>
    </row>
    <row r="868" spans="1:14" x14ac:dyDescent="0.25">
      <c r="A868" s="11"/>
      <c r="B868" s="51"/>
      <c r="C868" s="11"/>
      <c r="D868" s="11"/>
      <c r="E868" s="14"/>
      <c r="F868" s="11"/>
      <c r="G868" s="11"/>
      <c r="H868" s="11"/>
      <c r="I868" s="11"/>
      <c r="J868" s="11"/>
      <c r="K868" s="11"/>
      <c r="L868" s="11"/>
      <c r="M868" s="11"/>
      <c r="N868" s="12"/>
    </row>
    <row r="869" spans="1:14" x14ac:dyDescent="0.25">
      <c r="A869" s="11"/>
      <c r="B869" s="51"/>
      <c r="C869" s="11"/>
      <c r="D869" s="11"/>
      <c r="E869" s="14"/>
      <c r="F869" s="11"/>
      <c r="G869" s="11"/>
      <c r="H869" s="11"/>
      <c r="I869" s="11"/>
      <c r="J869" s="11"/>
      <c r="K869" s="11"/>
      <c r="L869" s="11"/>
      <c r="M869" s="11"/>
      <c r="N869" s="12"/>
    </row>
    <row r="870" spans="1:14" x14ac:dyDescent="0.25">
      <c r="A870" s="11"/>
      <c r="B870" s="51"/>
      <c r="C870" s="11"/>
      <c r="D870" s="11"/>
      <c r="E870" s="14"/>
      <c r="F870" s="11"/>
      <c r="G870" s="11"/>
      <c r="H870" s="11"/>
      <c r="I870" s="11"/>
      <c r="J870" s="11"/>
      <c r="K870" s="11"/>
      <c r="L870" s="11"/>
      <c r="M870" s="11"/>
      <c r="N870" s="12"/>
    </row>
    <row r="871" spans="1:14" x14ac:dyDescent="0.25">
      <c r="A871" s="11"/>
      <c r="B871" s="51"/>
      <c r="C871" s="11"/>
      <c r="D871" s="11"/>
      <c r="E871" s="14"/>
      <c r="F871" s="11"/>
      <c r="G871" s="11"/>
      <c r="H871" s="11"/>
      <c r="I871" s="11"/>
      <c r="J871" s="11"/>
      <c r="K871" s="11"/>
      <c r="L871" s="11"/>
      <c r="M871" s="11"/>
      <c r="N871" s="12"/>
    </row>
    <row r="872" spans="1:14" x14ac:dyDescent="0.25">
      <c r="A872" s="11"/>
      <c r="B872" s="51"/>
      <c r="C872" s="11"/>
      <c r="D872" s="11"/>
      <c r="E872" s="14"/>
      <c r="F872" s="11"/>
      <c r="G872" s="11"/>
      <c r="H872" s="11"/>
      <c r="I872" s="11"/>
      <c r="J872" s="11"/>
      <c r="K872" s="11"/>
      <c r="L872" s="11"/>
      <c r="M872" s="11"/>
      <c r="N872" s="12"/>
    </row>
    <row r="873" spans="1:14" x14ac:dyDescent="0.25">
      <c r="A873" s="11"/>
      <c r="B873" s="51"/>
      <c r="C873" s="11"/>
      <c r="D873" s="11"/>
      <c r="E873" s="11"/>
      <c r="F873" s="11"/>
      <c r="G873" s="11"/>
      <c r="H873" s="11"/>
      <c r="I873" s="11"/>
      <c r="J873" s="11"/>
      <c r="K873" s="11"/>
      <c r="L873" s="11"/>
      <c r="M873" s="11"/>
      <c r="N873" s="12"/>
    </row>
    <row r="874" spans="1:14" x14ac:dyDescent="0.25">
      <c r="A874" s="11"/>
      <c r="B874" s="51"/>
      <c r="C874" s="11"/>
      <c r="D874" s="11"/>
      <c r="E874" s="14"/>
      <c r="F874" s="11"/>
      <c r="G874" s="11"/>
      <c r="H874" s="11"/>
      <c r="I874" s="11"/>
      <c r="J874" s="11"/>
      <c r="K874" s="11"/>
      <c r="L874" s="11"/>
      <c r="M874" s="11"/>
      <c r="N874" s="12"/>
    </row>
    <row r="875" spans="1:14" x14ac:dyDescent="0.25">
      <c r="A875" s="11"/>
      <c r="B875" s="51"/>
      <c r="C875" s="11"/>
      <c r="D875" s="11"/>
      <c r="E875" s="14"/>
      <c r="F875" s="11"/>
      <c r="G875" s="11"/>
      <c r="H875" s="11"/>
      <c r="I875" s="11"/>
      <c r="J875" s="11"/>
      <c r="K875" s="11"/>
      <c r="L875" s="11"/>
      <c r="M875" s="11"/>
      <c r="N875" s="12"/>
    </row>
    <row r="876" spans="1:14" x14ac:dyDescent="0.25">
      <c r="A876" s="11"/>
      <c r="B876" s="51"/>
      <c r="C876" s="11"/>
      <c r="D876" s="11"/>
      <c r="E876" s="11"/>
      <c r="F876" s="11"/>
      <c r="G876" s="11"/>
      <c r="H876" s="11"/>
      <c r="I876" s="11"/>
      <c r="J876" s="11"/>
      <c r="K876" s="11"/>
      <c r="L876" s="11"/>
      <c r="M876" s="11"/>
      <c r="N876" s="12"/>
    </row>
    <row r="877" spans="1:14" x14ac:dyDescent="0.25">
      <c r="A877" s="11"/>
      <c r="B877" s="51"/>
      <c r="C877" s="11"/>
      <c r="D877" s="11"/>
      <c r="E877" s="11"/>
      <c r="F877" s="11"/>
      <c r="G877" s="11"/>
      <c r="H877" s="11"/>
      <c r="I877" s="11"/>
      <c r="J877" s="11"/>
      <c r="K877" s="11"/>
      <c r="L877" s="11"/>
      <c r="M877" s="11"/>
      <c r="N877" s="12"/>
    </row>
    <row r="878" spans="1:14" x14ac:dyDescent="0.25">
      <c r="A878" s="11"/>
      <c r="B878" s="51"/>
      <c r="C878" s="11"/>
      <c r="D878" s="11"/>
      <c r="E878" s="11"/>
      <c r="F878" s="11"/>
      <c r="G878" s="11"/>
      <c r="H878" s="11"/>
      <c r="I878" s="11"/>
      <c r="J878" s="11"/>
      <c r="K878" s="11"/>
      <c r="L878" s="11"/>
      <c r="M878" s="11"/>
      <c r="N878" s="12"/>
    </row>
    <row r="879" spans="1:14" x14ac:dyDescent="0.25">
      <c r="A879" s="11"/>
      <c r="B879" s="51"/>
      <c r="C879" s="11"/>
      <c r="D879" s="11"/>
      <c r="E879" s="11"/>
      <c r="F879" s="11"/>
      <c r="G879" s="11"/>
      <c r="H879" s="11"/>
      <c r="I879" s="11"/>
      <c r="J879" s="11"/>
      <c r="K879" s="11"/>
      <c r="L879" s="11"/>
      <c r="M879" s="11"/>
      <c r="N879" s="12"/>
    </row>
    <row r="880" spans="1:14" x14ac:dyDescent="0.25">
      <c r="A880" s="11"/>
      <c r="B880" s="51"/>
      <c r="C880" s="11"/>
      <c r="D880" s="11"/>
      <c r="E880" s="14"/>
      <c r="F880" s="11"/>
      <c r="G880" s="11"/>
      <c r="H880" s="11"/>
      <c r="I880" s="11"/>
      <c r="J880" s="11"/>
      <c r="K880" s="11"/>
      <c r="L880" s="11"/>
      <c r="M880" s="11"/>
      <c r="N880" s="12"/>
    </row>
    <row r="881" spans="1:14" x14ac:dyDescent="0.25">
      <c r="A881" s="11"/>
      <c r="B881" s="51"/>
      <c r="C881" s="11"/>
      <c r="D881" s="11"/>
      <c r="E881" s="11"/>
      <c r="F881" s="11"/>
      <c r="G881" s="11"/>
      <c r="H881" s="11"/>
      <c r="I881" s="11"/>
      <c r="J881" s="11"/>
      <c r="K881" s="11"/>
      <c r="L881" s="11"/>
      <c r="M881" s="11"/>
      <c r="N881" s="12"/>
    </row>
    <row r="882" spans="1:14" x14ac:dyDescent="0.25">
      <c r="A882" s="11"/>
      <c r="B882" s="51"/>
      <c r="C882" s="11"/>
      <c r="D882" s="11"/>
      <c r="E882" s="11"/>
      <c r="F882" s="11"/>
      <c r="G882" s="11"/>
      <c r="H882" s="11"/>
      <c r="I882" s="11"/>
      <c r="J882" s="11"/>
      <c r="K882" s="11"/>
      <c r="L882" s="11"/>
      <c r="M882" s="11"/>
      <c r="N882" s="12"/>
    </row>
    <row r="883" spans="1:14" x14ac:dyDescent="0.25">
      <c r="A883" s="11"/>
      <c r="B883" s="51"/>
      <c r="C883" s="11"/>
      <c r="D883" s="11"/>
      <c r="E883" s="14"/>
      <c r="F883" s="11"/>
      <c r="G883" s="11"/>
      <c r="H883" s="11"/>
      <c r="I883" s="11"/>
      <c r="J883" s="11"/>
      <c r="K883" s="11"/>
      <c r="L883" s="11"/>
      <c r="M883" s="11"/>
      <c r="N883" s="12"/>
    </row>
    <row r="884" spans="1:14" x14ac:dyDescent="0.25">
      <c r="A884" s="11"/>
      <c r="B884" s="51"/>
      <c r="C884" s="11"/>
      <c r="D884" s="11"/>
      <c r="E884" s="11"/>
      <c r="F884" s="11"/>
      <c r="G884" s="11"/>
      <c r="H884" s="11"/>
      <c r="I884" s="11"/>
      <c r="J884" s="11"/>
      <c r="K884" s="11"/>
      <c r="L884" s="11"/>
      <c r="M884" s="11"/>
      <c r="N884" s="12"/>
    </row>
    <row r="885" spans="1:14" x14ac:dyDescent="0.25">
      <c r="A885" s="11"/>
      <c r="B885" s="51"/>
      <c r="C885" s="11"/>
      <c r="D885" s="11"/>
      <c r="E885" s="11"/>
      <c r="F885" s="11"/>
      <c r="G885" s="11"/>
      <c r="H885" s="11"/>
      <c r="I885" s="11"/>
      <c r="J885" s="11"/>
      <c r="K885" s="11"/>
      <c r="L885" s="11"/>
      <c r="M885" s="11"/>
      <c r="N885" s="12"/>
    </row>
    <row r="886" spans="1:14" x14ac:dyDescent="0.25">
      <c r="A886" s="11"/>
      <c r="B886" s="51"/>
      <c r="C886" s="11"/>
      <c r="D886" s="11"/>
      <c r="E886" s="11"/>
      <c r="F886" s="11"/>
      <c r="G886" s="11"/>
      <c r="H886" s="11"/>
      <c r="I886" s="11"/>
      <c r="J886" s="11"/>
      <c r="K886" s="11"/>
      <c r="L886" s="11"/>
      <c r="M886" s="11"/>
      <c r="N886" s="12"/>
    </row>
    <row r="887" spans="1:14" x14ac:dyDescent="0.25">
      <c r="A887" s="11"/>
      <c r="B887" s="51"/>
      <c r="C887" s="11"/>
      <c r="D887" s="11"/>
      <c r="E887" s="14"/>
      <c r="F887" s="11"/>
      <c r="G887" s="11"/>
      <c r="H887" s="11"/>
      <c r="I887" s="11"/>
      <c r="J887" s="11"/>
      <c r="K887" s="11"/>
      <c r="L887" s="11"/>
      <c r="M887" s="11"/>
      <c r="N887" s="12"/>
    </row>
    <row r="888" spans="1:14" x14ac:dyDescent="0.25">
      <c r="A888" s="11"/>
      <c r="B888" s="51"/>
      <c r="C888" s="11"/>
      <c r="D888" s="11"/>
      <c r="E888" s="14"/>
      <c r="F888" s="11"/>
      <c r="G888" s="11"/>
      <c r="H888" s="11"/>
      <c r="I888" s="11"/>
      <c r="J888" s="11"/>
      <c r="K888" s="11"/>
      <c r="L888" s="11"/>
      <c r="M888" s="11"/>
      <c r="N888" s="12"/>
    </row>
    <row r="889" spans="1:14" x14ac:dyDescent="0.25">
      <c r="A889" s="11"/>
      <c r="B889" s="51"/>
      <c r="C889" s="11"/>
      <c r="D889" s="11"/>
      <c r="E889" s="14"/>
      <c r="F889" s="11"/>
      <c r="G889" s="11"/>
      <c r="H889" s="11"/>
      <c r="I889" s="11"/>
      <c r="J889" s="11"/>
      <c r="K889" s="11"/>
      <c r="L889" s="11"/>
      <c r="M889" s="11"/>
      <c r="N889" s="12"/>
    </row>
    <row r="890" spans="1:14" x14ac:dyDescent="0.25">
      <c r="A890" s="11"/>
      <c r="B890" s="51"/>
      <c r="C890" s="11"/>
      <c r="D890" s="11"/>
      <c r="E890" s="11"/>
      <c r="F890" s="11"/>
      <c r="G890" s="11"/>
      <c r="H890" s="11"/>
      <c r="I890" s="11"/>
      <c r="J890" s="11"/>
      <c r="K890" s="11"/>
      <c r="L890" s="11"/>
      <c r="M890" s="11"/>
      <c r="N890" s="12"/>
    </row>
    <row r="891" spans="1:14" x14ac:dyDescent="0.25">
      <c r="A891" s="11"/>
      <c r="B891" s="51"/>
      <c r="C891" s="11"/>
      <c r="D891" s="11"/>
      <c r="E891" s="14"/>
      <c r="F891" s="11"/>
      <c r="G891" s="11"/>
      <c r="H891" s="11"/>
      <c r="I891" s="11"/>
      <c r="J891" s="11"/>
      <c r="K891" s="11"/>
      <c r="L891" s="11"/>
      <c r="M891" s="11"/>
      <c r="N891" s="12"/>
    </row>
    <row r="892" spans="1:14" x14ac:dyDescent="0.25">
      <c r="A892" s="11"/>
      <c r="B892" s="51"/>
      <c r="C892" s="11"/>
      <c r="D892" s="11"/>
      <c r="E892" s="14"/>
      <c r="F892" s="11"/>
      <c r="G892" s="11"/>
      <c r="H892" s="11"/>
      <c r="I892" s="11"/>
      <c r="J892" s="11"/>
      <c r="K892" s="11"/>
      <c r="L892" s="11"/>
      <c r="M892" s="11"/>
      <c r="N892" s="12"/>
    </row>
    <row r="893" spans="1:14" x14ac:dyDescent="0.25">
      <c r="A893" s="11"/>
      <c r="B893" s="51"/>
      <c r="C893" s="11"/>
      <c r="D893" s="11"/>
      <c r="E893" s="14"/>
      <c r="F893" s="11"/>
      <c r="G893" s="11"/>
      <c r="H893" s="11"/>
      <c r="I893" s="11"/>
      <c r="J893" s="11"/>
      <c r="K893" s="11"/>
      <c r="L893" s="11"/>
      <c r="M893" s="11"/>
      <c r="N893" s="12"/>
    </row>
    <row r="894" spans="1:14" x14ac:dyDescent="0.25">
      <c r="A894" s="11"/>
      <c r="B894" s="51"/>
      <c r="C894" s="11"/>
      <c r="D894" s="11"/>
      <c r="E894" s="14"/>
      <c r="F894" s="11"/>
      <c r="G894" s="11"/>
      <c r="H894" s="11"/>
      <c r="I894" s="11"/>
      <c r="J894" s="11"/>
      <c r="K894" s="11"/>
      <c r="L894" s="11"/>
      <c r="M894" s="11"/>
      <c r="N894" s="12"/>
    </row>
    <row r="895" spans="1:14" x14ac:dyDescent="0.25">
      <c r="A895" s="11"/>
      <c r="B895" s="51"/>
      <c r="C895" s="11"/>
      <c r="D895" s="11"/>
      <c r="E895" s="14"/>
      <c r="F895" s="11"/>
      <c r="G895" s="11"/>
      <c r="H895" s="11"/>
      <c r="I895" s="11"/>
      <c r="J895" s="11"/>
      <c r="K895" s="11"/>
      <c r="L895" s="11"/>
      <c r="M895" s="11"/>
      <c r="N895" s="12"/>
    </row>
    <row r="896" spans="1:14" x14ac:dyDescent="0.25">
      <c r="A896" s="11"/>
      <c r="B896" s="51"/>
      <c r="C896" s="11"/>
      <c r="D896" s="11"/>
      <c r="E896" s="14"/>
      <c r="F896" s="11"/>
      <c r="G896" s="11"/>
      <c r="H896" s="11"/>
      <c r="I896" s="11"/>
      <c r="J896" s="11"/>
      <c r="K896" s="11"/>
      <c r="L896" s="11"/>
      <c r="M896" s="11"/>
      <c r="N896" s="12"/>
    </row>
    <row r="897" spans="1:14" x14ac:dyDescent="0.25">
      <c r="A897" s="11"/>
      <c r="B897" s="51"/>
      <c r="C897" s="11"/>
      <c r="D897" s="11"/>
      <c r="E897" s="11"/>
      <c r="F897" s="11"/>
      <c r="G897" s="11"/>
      <c r="H897" s="11"/>
      <c r="I897" s="11"/>
      <c r="J897" s="11"/>
      <c r="K897" s="11"/>
      <c r="L897" s="11"/>
      <c r="M897" s="11"/>
      <c r="N897" s="12"/>
    </row>
    <row r="898" spans="1:14" x14ac:dyDescent="0.25">
      <c r="A898" s="11"/>
      <c r="B898" s="51"/>
      <c r="C898" s="11"/>
      <c r="D898" s="11"/>
      <c r="E898" s="11"/>
      <c r="F898" s="11"/>
      <c r="G898" s="11"/>
      <c r="H898" s="11"/>
      <c r="I898" s="11"/>
      <c r="J898" s="11"/>
      <c r="K898" s="11"/>
      <c r="L898" s="11"/>
      <c r="M898" s="11"/>
      <c r="N898" s="12"/>
    </row>
    <row r="899" spans="1:14" x14ac:dyDescent="0.25">
      <c r="A899" s="11"/>
      <c r="B899" s="51"/>
      <c r="C899" s="11"/>
      <c r="D899" s="11"/>
      <c r="E899" s="14"/>
      <c r="F899" s="11"/>
      <c r="G899" s="11"/>
      <c r="H899" s="11"/>
      <c r="I899" s="11"/>
      <c r="J899" s="11"/>
      <c r="K899" s="11"/>
      <c r="L899" s="11"/>
      <c r="M899" s="11"/>
      <c r="N899" s="12"/>
    </row>
    <row r="900" spans="1:14" x14ac:dyDescent="0.25">
      <c r="A900" s="11"/>
      <c r="B900" s="51"/>
      <c r="C900" s="11"/>
      <c r="D900" s="11"/>
      <c r="E900" s="11"/>
      <c r="F900" s="11"/>
      <c r="G900" s="11"/>
      <c r="H900" s="11"/>
      <c r="I900" s="11"/>
      <c r="J900" s="11"/>
      <c r="K900" s="11"/>
      <c r="L900" s="11"/>
      <c r="M900" s="11"/>
      <c r="N900" s="12"/>
    </row>
    <row r="901" spans="1:14" x14ac:dyDescent="0.25">
      <c r="A901" s="11"/>
      <c r="B901" s="51"/>
      <c r="C901" s="11"/>
      <c r="D901" s="11"/>
      <c r="E901" s="14"/>
      <c r="F901" s="11"/>
      <c r="G901" s="11"/>
      <c r="H901" s="11"/>
      <c r="I901" s="11"/>
      <c r="J901" s="11"/>
      <c r="K901" s="11"/>
      <c r="L901" s="11"/>
      <c r="M901" s="11"/>
      <c r="N901" s="12"/>
    </row>
    <row r="902" spans="1:14" x14ac:dyDescent="0.25">
      <c r="A902" s="11"/>
      <c r="B902" s="51"/>
      <c r="C902" s="11"/>
      <c r="D902" s="11"/>
      <c r="E902" s="11"/>
      <c r="F902" s="11"/>
      <c r="G902" s="11"/>
      <c r="H902" s="11"/>
      <c r="I902" s="11"/>
      <c r="J902" s="11"/>
      <c r="K902" s="11"/>
      <c r="L902" s="11"/>
      <c r="M902" s="11"/>
      <c r="N902" s="12"/>
    </row>
    <row r="903" spans="1:14" x14ac:dyDescent="0.25">
      <c r="A903" s="11"/>
      <c r="B903" s="51"/>
      <c r="C903" s="11"/>
      <c r="D903" s="11"/>
      <c r="E903" s="11"/>
      <c r="F903" s="11"/>
      <c r="G903" s="11"/>
      <c r="H903" s="11"/>
      <c r="I903" s="11"/>
      <c r="J903" s="11"/>
      <c r="K903" s="11"/>
      <c r="L903" s="11"/>
      <c r="M903" s="11"/>
      <c r="N903" s="12"/>
    </row>
    <row r="904" spans="1:14" x14ac:dyDescent="0.25">
      <c r="A904" s="11"/>
      <c r="B904" s="51"/>
      <c r="C904" s="11"/>
      <c r="D904" s="11"/>
      <c r="E904" s="11"/>
      <c r="F904" s="11"/>
      <c r="G904" s="11"/>
      <c r="H904" s="11"/>
      <c r="I904" s="11"/>
      <c r="J904" s="11"/>
      <c r="K904" s="11"/>
      <c r="L904" s="11"/>
      <c r="M904" s="11"/>
      <c r="N904" s="12"/>
    </row>
    <row r="905" spans="1:14" x14ac:dyDescent="0.25">
      <c r="A905" s="11"/>
      <c r="B905" s="51"/>
      <c r="C905" s="11"/>
      <c r="D905" s="11"/>
      <c r="E905" s="14"/>
      <c r="F905" s="11"/>
      <c r="G905" s="11"/>
      <c r="H905" s="11"/>
      <c r="I905" s="11"/>
      <c r="J905" s="11"/>
      <c r="K905" s="11"/>
      <c r="L905" s="11"/>
      <c r="M905" s="11"/>
      <c r="N905" s="12"/>
    </row>
    <row r="906" spans="1:14" x14ac:dyDescent="0.25">
      <c r="A906" s="11"/>
      <c r="B906" s="51"/>
      <c r="C906" s="11"/>
      <c r="D906" s="11"/>
      <c r="E906" s="14"/>
      <c r="F906" s="11"/>
      <c r="G906" s="11"/>
      <c r="H906" s="11"/>
      <c r="I906" s="11"/>
      <c r="J906" s="11"/>
      <c r="K906" s="11"/>
      <c r="L906" s="11"/>
      <c r="M906" s="11"/>
      <c r="N906" s="12"/>
    </row>
    <row r="907" spans="1:14" x14ac:dyDescent="0.25">
      <c r="A907" s="11"/>
      <c r="B907" s="51"/>
      <c r="C907" s="11"/>
      <c r="D907" s="11"/>
      <c r="E907" s="11"/>
      <c r="F907" s="11"/>
      <c r="G907" s="11"/>
      <c r="H907" s="11"/>
      <c r="I907" s="11"/>
      <c r="J907" s="11"/>
      <c r="K907" s="11"/>
      <c r="L907" s="11"/>
      <c r="M907" s="11"/>
      <c r="N907" s="12"/>
    </row>
    <row r="908" spans="1:14" x14ac:dyDescent="0.25">
      <c r="A908" s="11"/>
      <c r="B908" s="51"/>
      <c r="C908" s="11"/>
      <c r="D908" s="11"/>
      <c r="E908" s="14"/>
      <c r="F908" s="11"/>
      <c r="G908" s="11"/>
      <c r="H908" s="11"/>
      <c r="I908" s="11"/>
      <c r="J908" s="11"/>
      <c r="K908" s="11"/>
      <c r="L908" s="11"/>
      <c r="M908" s="11"/>
      <c r="N908" s="12"/>
    </row>
    <row r="909" spans="1:14" x14ac:dyDescent="0.25">
      <c r="A909" s="11"/>
      <c r="B909" s="51"/>
      <c r="C909" s="11"/>
      <c r="D909" s="11"/>
      <c r="E909" s="14"/>
      <c r="F909" s="11"/>
      <c r="G909" s="11"/>
      <c r="H909" s="11"/>
      <c r="I909" s="11"/>
      <c r="J909" s="11"/>
      <c r="K909" s="11"/>
      <c r="L909" s="11"/>
      <c r="M909" s="11"/>
      <c r="N909" s="12"/>
    </row>
    <row r="910" spans="1:14" x14ac:dyDescent="0.25">
      <c r="A910" s="11"/>
      <c r="B910" s="51"/>
      <c r="C910" s="11"/>
      <c r="D910" s="11"/>
      <c r="E910" s="11"/>
      <c r="F910" s="11"/>
      <c r="G910" s="11"/>
      <c r="H910" s="11"/>
      <c r="I910" s="11"/>
      <c r="J910" s="11"/>
      <c r="K910" s="11"/>
      <c r="L910" s="11"/>
      <c r="M910" s="11"/>
      <c r="N910" s="12"/>
    </row>
    <row r="911" spans="1:14" x14ac:dyDescent="0.25">
      <c r="A911" s="11"/>
      <c r="B911" s="51"/>
      <c r="C911" s="11"/>
      <c r="D911" s="11"/>
      <c r="E911" s="11"/>
      <c r="F911" s="11"/>
      <c r="G911" s="11"/>
      <c r="H911" s="11"/>
      <c r="I911" s="11"/>
      <c r="J911" s="11"/>
      <c r="K911" s="11"/>
      <c r="L911" s="11"/>
      <c r="M911" s="11"/>
      <c r="N911" s="12"/>
    </row>
    <row r="912" spans="1:14" x14ac:dyDescent="0.25">
      <c r="A912" s="11"/>
      <c r="B912" s="51"/>
      <c r="C912" s="11"/>
      <c r="D912" s="11"/>
      <c r="E912" s="14"/>
      <c r="F912" s="11"/>
      <c r="G912" s="11"/>
      <c r="H912" s="11"/>
      <c r="I912" s="11"/>
      <c r="J912" s="11"/>
      <c r="K912" s="11"/>
      <c r="L912" s="11"/>
      <c r="M912" s="11"/>
      <c r="N912" s="12"/>
    </row>
    <row r="913" spans="1:14" x14ac:dyDescent="0.25">
      <c r="A913" s="11"/>
      <c r="B913" s="51"/>
      <c r="C913" s="11"/>
      <c r="D913" s="11"/>
      <c r="E913" s="11"/>
      <c r="F913" s="11"/>
      <c r="G913" s="11"/>
      <c r="H913" s="11"/>
      <c r="I913" s="11"/>
      <c r="J913" s="11"/>
      <c r="K913" s="11"/>
      <c r="L913" s="11"/>
      <c r="M913" s="11"/>
      <c r="N913" s="12"/>
    </row>
    <row r="914" spans="1:14" x14ac:dyDescent="0.25">
      <c r="A914" s="11"/>
      <c r="B914" s="51"/>
      <c r="C914" s="11"/>
      <c r="D914" s="11"/>
      <c r="E914" s="14"/>
      <c r="F914" s="11"/>
      <c r="G914" s="11"/>
      <c r="H914" s="11"/>
      <c r="I914" s="11"/>
      <c r="J914" s="11"/>
      <c r="K914" s="11"/>
      <c r="L914" s="11"/>
      <c r="M914" s="11"/>
      <c r="N914" s="12"/>
    </row>
    <row r="915" spans="1:14" x14ac:dyDescent="0.25">
      <c r="A915" s="11"/>
      <c r="B915" s="51"/>
      <c r="C915" s="11"/>
      <c r="D915" s="11"/>
      <c r="E915" s="11"/>
      <c r="F915" s="11"/>
      <c r="G915" s="11"/>
      <c r="H915" s="11"/>
      <c r="I915" s="11"/>
      <c r="J915" s="11"/>
      <c r="K915" s="11"/>
      <c r="L915" s="11"/>
      <c r="M915" s="11"/>
      <c r="N915" s="12"/>
    </row>
    <row r="916" spans="1:14" x14ac:dyDescent="0.25">
      <c r="A916" s="11"/>
      <c r="B916" s="51"/>
      <c r="C916" s="11"/>
      <c r="D916" s="11"/>
      <c r="E916" s="11"/>
      <c r="F916" s="11"/>
      <c r="G916" s="11"/>
      <c r="H916" s="11"/>
      <c r="I916" s="11"/>
      <c r="J916" s="11"/>
      <c r="K916" s="11"/>
      <c r="L916" s="11"/>
      <c r="M916" s="11"/>
      <c r="N916" s="12"/>
    </row>
    <row r="917" spans="1:14" x14ac:dyDescent="0.25">
      <c r="A917" s="11"/>
      <c r="B917" s="51"/>
      <c r="C917" s="11"/>
      <c r="D917" s="11"/>
      <c r="E917" s="14"/>
      <c r="F917" s="11"/>
      <c r="G917" s="11"/>
      <c r="H917" s="11"/>
      <c r="I917" s="11"/>
      <c r="J917" s="11"/>
      <c r="K917" s="11"/>
      <c r="L917" s="11"/>
      <c r="M917" s="11"/>
      <c r="N917" s="12"/>
    </row>
    <row r="918" spans="1:14" x14ac:dyDescent="0.25">
      <c r="A918" s="11"/>
      <c r="B918" s="51"/>
      <c r="C918" s="11"/>
      <c r="D918" s="11"/>
      <c r="E918" s="11"/>
      <c r="F918" s="11"/>
      <c r="G918" s="11"/>
      <c r="H918" s="11"/>
      <c r="I918" s="11"/>
      <c r="J918" s="11"/>
      <c r="K918" s="11"/>
      <c r="L918" s="11"/>
      <c r="M918" s="11"/>
      <c r="N918" s="12"/>
    </row>
    <row r="919" spans="1:14" x14ac:dyDescent="0.25">
      <c r="A919" s="11"/>
      <c r="B919" s="51"/>
      <c r="C919" s="11"/>
      <c r="D919" s="11"/>
      <c r="E919" s="14"/>
      <c r="F919" s="11"/>
      <c r="G919" s="11"/>
      <c r="H919" s="11"/>
      <c r="I919" s="11"/>
      <c r="J919" s="11"/>
      <c r="K919" s="11"/>
      <c r="L919" s="11"/>
      <c r="M919" s="11"/>
      <c r="N919" s="12"/>
    </row>
    <row r="920" spans="1:14" x14ac:dyDescent="0.25">
      <c r="A920" s="11"/>
      <c r="B920" s="51"/>
      <c r="C920" s="11"/>
      <c r="D920" s="11"/>
      <c r="E920" s="14"/>
      <c r="F920" s="11"/>
      <c r="G920" s="11"/>
      <c r="H920" s="11"/>
      <c r="I920" s="11"/>
      <c r="J920" s="11"/>
      <c r="K920" s="11"/>
      <c r="L920" s="11"/>
      <c r="M920" s="11"/>
      <c r="N920" s="12"/>
    </row>
    <row r="921" spans="1:14" x14ac:dyDescent="0.25">
      <c r="A921" s="11"/>
      <c r="B921" s="51"/>
      <c r="C921" s="11"/>
      <c r="D921" s="11"/>
      <c r="E921" s="11"/>
      <c r="F921" s="11"/>
      <c r="G921" s="11"/>
      <c r="H921" s="11"/>
      <c r="I921" s="11"/>
      <c r="J921" s="11"/>
      <c r="K921" s="11"/>
      <c r="L921" s="11"/>
      <c r="M921" s="11"/>
      <c r="N921" s="12"/>
    </row>
    <row r="922" spans="1:14" x14ac:dyDescent="0.25">
      <c r="A922" s="11"/>
      <c r="B922" s="51"/>
      <c r="C922" s="11"/>
      <c r="D922" s="11"/>
      <c r="E922" s="14"/>
      <c r="F922" s="11"/>
      <c r="G922" s="11"/>
      <c r="H922" s="11"/>
      <c r="I922" s="11"/>
      <c r="J922" s="11"/>
      <c r="K922" s="11"/>
      <c r="L922" s="11"/>
      <c r="M922" s="11"/>
      <c r="N922" s="12"/>
    </row>
    <row r="923" spans="1:14" x14ac:dyDescent="0.25">
      <c r="A923" s="11"/>
      <c r="B923" s="51"/>
      <c r="C923" s="11"/>
      <c r="D923" s="11"/>
      <c r="E923" s="14"/>
      <c r="F923" s="11"/>
      <c r="G923" s="11"/>
      <c r="H923" s="11"/>
      <c r="I923" s="11"/>
      <c r="J923" s="11"/>
      <c r="K923" s="11"/>
      <c r="L923" s="11"/>
      <c r="M923" s="11"/>
      <c r="N923" s="12"/>
    </row>
    <row r="924" spans="1:14" x14ac:dyDescent="0.25">
      <c r="A924" s="11"/>
      <c r="B924" s="51"/>
      <c r="C924" s="11"/>
      <c r="D924" s="11"/>
      <c r="E924" s="14"/>
      <c r="F924" s="11"/>
      <c r="G924" s="11"/>
      <c r="H924" s="11"/>
      <c r="I924" s="11"/>
      <c r="J924" s="11"/>
      <c r="K924" s="11"/>
      <c r="L924" s="11"/>
      <c r="M924" s="11"/>
      <c r="N924" s="12"/>
    </row>
    <row r="925" spans="1:14" x14ac:dyDescent="0.25">
      <c r="A925" s="11"/>
      <c r="B925" s="51"/>
      <c r="C925" s="11"/>
      <c r="D925" s="11"/>
      <c r="E925" s="11"/>
      <c r="F925" s="11"/>
      <c r="G925" s="11"/>
      <c r="H925" s="11"/>
      <c r="I925" s="11"/>
      <c r="J925" s="11"/>
      <c r="K925" s="11"/>
      <c r="L925" s="11"/>
      <c r="M925" s="11"/>
      <c r="N925" s="12"/>
    </row>
    <row r="926" spans="1:14" x14ac:dyDescent="0.25">
      <c r="A926" s="11"/>
      <c r="B926" s="51"/>
      <c r="C926" s="11"/>
      <c r="D926" s="11"/>
      <c r="E926" s="11"/>
      <c r="F926" s="11"/>
      <c r="G926" s="11"/>
      <c r="H926" s="11"/>
      <c r="I926" s="11"/>
      <c r="J926" s="11"/>
      <c r="K926" s="11"/>
      <c r="L926" s="11"/>
      <c r="M926" s="11"/>
      <c r="N926" s="12"/>
    </row>
    <row r="927" spans="1:14" x14ac:dyDescent="0.25">
      <c r="A927" s="11"/>
      <c r="B927" s="51"/>
      <c r="C927" s="11"/>
      <c r="D927" s="11"/>
      <c r="E927" s="14"/>
      <c r="F927" s="11"/>
      <c r="G927" s="11"/>
      <c r="H927" s="11"/>
      <c r="I927" s="11"/>
      <c r="J927" s="11"/>
      <c r="K927" s="11"/>
      <c r="L927" s="11"/>
      <c r="M927" s="11"/>
      <c r="N927" s="12"/>
    </row>
    <row r="928" spans="1:14" x14ac:dyDescent="0.25">
      <c r="A928" s="11"/>
      <c r="B928" s="51"/>
      <c r="C928" s="11"/>
      <c r="D928" s="11"/>
      <c r="E928" s="11"/>
      <c r="F928" s="11"/>
      <c r="G928" s="11"/>
      <c r="H928" s="11"/>
      <c r="I928" s="11"/>
      <c r="J928" s="11"/>
      <c r="K928" s="11"/>
      <c r="L928" s="11"/>
      <c r="M928" s="11"/>
      <c r="N928" s="12"/>
    </row>
    <row r="929" spans="1:14" x14ac:dyDescent="0.25">
      <c r="A929" s="11"/>
      <c r="B929" s="51"/>
      <c r="C929" s="11"/>
      <c r="D929" s="11"/>
      <c r="E929" s="11"/>
      <c r="F929" s="11"/>
      <c r="G929" s="11"/>
      <c r="H929" s="11"/>
      <c r="I929" s="11"/>
      <c r="J929" s="11"/>
      <c r="K929" s="11"/>
      <c r="L929" s="11"/>
      <c r="M929" s="11"/>
      <c r="N929" s="12"/>
    </row>
    <row r="930" spans="1:14" x14ac:dyDescent="0.25">
      <c r="A930" s="11"/>
      <c r="B930" s="51"/>
      <c r="C930" s="11"/>
      <c r="D930" s="11"/>
      <c r="E930" s="14"/>
      <c r="F930" s="11"/>
      <c r="G930" s="11"/>
      <c r="H930" s="11"/>
      <c r="I930" s="11"/>
      <c r="J930" s="11"/>
      <c r="K930" s="11"/>
      <c r="L930" s="11"/>
      <c r="M930" s="11"/>
      <c r="N930" s="12"/>
    </row>
    <row r="931" spans="1:14" x14ac:dyDescent="0.25">
      <c r="A931" s="11"/>
      <c r="B931" s="51"/>
      <c r="C931" s="11"/>
      <c r="D931" s="11"/>
      <c r="E931" s="14"/>
      <c r="F931" s="11"/>
      <c r="G931" s="11"/>
      <c r="H931" s="11"/>
      <c r="I931" s="11"/>
      <c r="J931" s="11"/>
      <c r="K931" s="11"/>
      <c r="L931" s="11"/>
      <c r="M931" s="11"/>
      <c r="N931" s="12"/>
    </row>
    <row r="932" spans="1:14" x14ac:dyDescent="0.25">
      <c r="A932" s="11"/>
      <c r="B932" s="51"/>
      <c r="C932" s="11"/>
      <c r="D932" s="11"/>
      <c r="E932" s="14"/>
      <c r="F932" s="11"/>
      <c r="G932" s="11"/>
      <c r="H932" s="11"/>
      <c r="I932" s="11"/>
      <c r="J932" s="11"/>
      <c r="K932" s="11"/>
      <c r="L932" s="11"/>
      <c r="M932" s="11"/>
      <c r="N932" s="12"/>
    </row>
    <row r="933" spans="1:14" x14ac:dyDescent="0.25">
      <c r="A933" s="11"/>
      <c r="B933" s="51"/>
      <c r="C933" s="11"/>
      <c r="D933" s="11"/>
      <c r="E933" s="11"/>
      <c r="F933" s="11"/>
      <c r="G933" s="11"/>
      <c r="H933" s="11"/>
      <c r="I933" s="11"/>
      <c r="J933" s="11"/>
      <c r="K933" s="11"/>
      <c r="L933" s="11"/>
      <c r="M933" s="11"/>
      <c r="N933" s="12"/>
    </row>
    <row r="934" spans="1:14" x14ac:dyDescent="0.25">
      <c r="A934" s="11"/>
      <c r="B934" s="51"/>
      <c r="C934" s="11"/>
      <c r="D934" s="11"/>
      <c r="E934" s="11"/>
      <c r="F934" s="11"/>
      <c r="G934" s="11"/>
      <c r="H934" s="11"/>
      <c r="I934" s="11"/>
      <c r="J934" s="11"/>
      <c r="K934" s="11"/>
      <c r="L934" s="11"/>
      <c r="M934" s="11"/>
      <c r="N934" s="12"/>
    </row>
    <row r="935" spans="1:14" x14ac:dyDescent="0.25">
      <c r="A935" s="11"/>
      <c r="B935" s="51"/>
      <c r="C935" s="11"/>
      <c r="D935" s="11"/>
      <c r="E935" s="11"/>
      <c r="F935" s="11"/>
      <c r="G935" s="11"/>
      <c r="H935" s="11"/>
      <c r="I935" s="11"/>
      <c r="J935" s="11"/>
      <c r="K935" s="11"/>
      <c r="L935" s="11"/>
      <c r="M935" s="11"/>
      <c r="N935" s="12"/>
    </row>
    <row r="936" spans="1:14" x14ac:dyDescent="0.25">
      <c r="A936" s="11"/>
      <c r="B936" s="51"/>
      <c r="C936" s="11"/>
      <c r="D936" s="11"/>
      <c r="E936" s="11"/>
      <c r="F936" s="11"/>
      <c r="G936" s="11"/>
      <c r="H936" s="11"/>
      <c r="I936" s="11"/>
      <c r="J936" s="11"/>
      <c r="K936" s="11"/>
      <c r="L936" s="11"/>
      <c r="M936" s="11"/>
      <c r="N936" s="12"/>
    </row>
    <row r="937" spans="1:14" x14ac:dyDescent="0.25">
      <c r="A937" s="11"/>
      <c r="B937" s="51"/>
      <c r="C937" s="11"/>
      <c r="D937" s="11"/>
      <c r="E937" s="14"/>
      <c r="F937" s="11"/>
      <c r="G937" s="11"/>
      <c r="H937" s="11"/>
      <c r="I937" s="11"/>
      <c r="J937" s="11"/>
      <c r="K937" s="11"/>
      <c r="L937" s="11"/>
      <c r="M937" s="11"/>
      <c r="N937" s="12"/>
    </row>
    <row r="938" spans="1:14" x14ac:dyDescent="0.25">
      <c r="A938" s="11"/>
      <c r="B938" s="51"/>
      <c r="C938" s="11"/>
      <c r="D938" s="11"/>
      <c r="E938" s="14"/>
      <c r="F938" s="11"/>
      <c r="G938" s="11"/>
      <c r="H938" s="11"/>
      <c r="I938" s="11"/>
      <c r="J938" s="11"/>
      <c r="K938" s="11"/>
      <c r="L938" s="11"/>
      <c r="M938" s="11"/>
      <c r="N938" s="12"/>
    </row>
    <row r="939" spans="1:14" x14ac:dyDescent="0.25">
      <c r="A939" s="11"/>
      <c r="B939" s="51"/>
      <c r="C939" s="11"/>
      <c r="D939" s="11"/>
      <c r="E939" s="11"/>
      <c r="F939" s="11"/>
      <c r="G939" s="11"/>
      <c r="H939" s="11"/>
      <c r="I939" s="11"/>
      <c r="J939" s="11"/>
      <c r="K939" s="11"/>
      <c r="L939" s="11"/>
      <c r="M939" s="11"/>
      <c r="N939" s="12"/>
    </row>
    <row r="940" spans="1:14" x14ac:dyDescent="0.25">
      <c r="A940" s="11"/>
      <c r="B940" s="51"/>
      <c r="C940" s="11"/>
      <c r="D940" s="11"/>
      <c r="E940" s="11"/>
      <c r="F940" s="11"/>
      <c r="G940" s="11"/>
      <c r="H940" s="11"/>
      <c r="I940" s="11"/>
      <c r="J940" s="11"/>
      <c r="K940" s="11"/>
      <c r="L940" s="11"/>
      <c r="M940" s="11"/>
      <c r="N940" s="12"/>
    </row>
    <row r="941" spans="1:14" x14ac:dyDescent="0.25">
      <c r="A941" s="11"/>
      <c r="B941" s="51"/>
      <c r="C941" s="11"/>
      <c r="D941" s="11"/>
      <c r="E941" s="14"/>
      <c r="F941" s="11"/>
      <c r="G941" s="11"/>
      <c r="H941" s="11"/>
      <c r="I941" s="11"/>
      <c r="J941" s="11"/>
      <c r="K941" s="11"/>
      <c r="L941" s="11"/>
      <c r="M941" s="11"/>
      <c r="N941" s="12"/>
    </row>
    <row r="942" spans="1:14" x14ac:dyDescent="0.25">
      <c r="A942" s="11"/>
      <c r="B942" s="51"/>
      <c r="C942" s="11"/>
      <c r="D942" s="11"/>
      <c r="E942" s="11"/>
      <c r="F942" s="11"/>
      <c r="G942" s="11"/>
      <c r="H942" s="11"/>
      <c r="I942" s="11"/>
      <c r="J942" s="11"/>
      <c r="K942" s="11"/>
      <c r="L942" s="11"/>
      <c r="M942" s="11"/>
      <c r="N942" s="12"/>
    </row>
    <row r="943" spans="1:14" x14ac:dyDescent="0.25">
      <c r="A943" s="11"/>
      <c r="B943" s="51"/>
      <c r="C943" s="11"/>
      <c r="D943" s="11"/>
      <c r="E943" s="11"/>
      <c r="F943" s="11"/>
      <c r="G943" s="11"/>
      <c r="H943" s="11"/>
      <c r="I943" s="11"/>
      <c r="J943" s="11"/>
      <c r="K943" s="11"/>
      <c r="L943" s="11"/>
      <c r="M943" s="11"/>
      <c r="N943" s="12"/>
    </row>
    <row r="944" spans="1:14" x14ac:dyDescent="0.25">
      <c r="A944" s="11"/>
      <c r="B944" s="51"/>
      <c r="C944" s="11"/>
      <c r="D944" s="11"/>
      <c r="E944" s="11"/>
      <c r="F944" s="11"/>
      <c r="G944" s="11"/>
      <c r="H944" s="11"/>
      <c r="I944" s="11"/>
      <c r="J944" s="11"/>
      <c r="K944" s="11"/>
      <c r="L944" s="11"/>
      <c r="M944" s="11"/>
      <c r="N944" s="12"/>
    </row>
    <row r="945" spans="1:14" x14ac:dyDescent="0.25">
      <c r="A945" s="11"/>
      <c r="B945" s="51"/>
      <c r="C945" s="11"/>
      <c r="D945" s="11"/>
      <c r="E945" s="11"/>
      <c r="F945" s="11"/>
      <c r="G945" s="11"/>
      <c r="H945" s="11"/>
      <c r="I945" s="11"/>
      <c r="J945" s="11"/>
      <c r="K945" s="11"/>
      <c r="L945" s="11"/>
      <c r="M945" s="11"/>
      <c r="N945" s="12"/>
    </row>
    <row r="946" spans="1:14" x14ac:dyDescent="0.25">
      <c r="A946" s="11"/>
      <c r="B946" s="51"/>
      <c r="C946" s="11"/>
      <c r="D946" s="11"/>
      <c r="E946" s="14"/>
      <c r="F946" s="11"/>
      <c r="G946" s="11"/>
      <c r="H946" s="11"/>
      <c r="I946" s="11"/>
      <c r="J946" s="11"/>
      <c r="K946" s="11"/>
      <c r="L946" s="11"/>
      <c r="M946" s="11"/>
      <c r="N946" s="12"/>
    </row>
    <row r="947" spans="1:14" x14ac:dyDescent="0.25">
      <c r="A947" s="11"/>
      <c r="B947" s="51"/>
      <c r="C947" s="11"/>
      <c r="D947" s="11"/>
      <c r="E947" s="11"/>
      <c r="F947" s="11"/>
      <c r="G947" s="11"/>
      <c r="H947" s="11"/>
      <c r="I947" s="11"/>
      <c r="J947" s="11"/>
      <c r="K947" s="11"/>
      <c r="L947" s="11"/>
      <c r="M947" s="11"/>
      <c r="N947" s="12"/>
    </row>
    <row r="948" spans="1:14" x14ac:dyDescent="0.25">
      <c r="A948" s="11"/>
      <c r="B948" s="51"/>
      <c r="C948" s="11"/>
      <c r="D948" s="11"/>
      <c r="E948" s="11"/>
      <c r="F948" s="11"/>
      <c r="G948" s="11"/>
      <c r="H948" s="11"/>
      <c r="I948" s="11"/>
      <c r="J948" s="11"/>
      <c r="K948" s="11"/>
      <c r="L948" s="11"/>
      <c r="M948" s="11"/>
      <c r="N948" s="12"/>
    </row>
    <row r="949" spans="1:14" x14ac:dyDescent="0.25">
      <c r="A949" s="11"/>
      <c r="B949" s="51"/>
      <c r="C949" s="11"/>
      <c r="D949" s="11"/>
      <c r="E949" s="11"/>
      <c r="F949" s="11"/>
      <c r="G949" s="11"/>
      <c r="H949" s="11"/>
      <c r="I949" s="11"/>
      <c r="J949" s="11"/>
      <c r="K949" s="11"/>
      <c r="L949" s="11"/>
      <c r="M949" s="11"/>
      <c r="N949" s="12"/>
    </row>
    <row r="950" spans="1:14" x14ac:dyDescent="0.25">
      <c r="A950" s="11"/>
      <c r="B950" s="51"/>
      <c r="C950" s="11"/>
      <c r="D950" s="11"/>
      <c r="E950" s="14"/>
      <c r="F950" s="11"/>
      <c r="G950" s="11"/>
      <c r="H950" s="11"/>
      <c r="I950" s="11"/>
      <c r="J950" s="11"/>
      <c r="K950" s="11"/>
      <c r="L950" s="11"/>
      <c r="M950" s="11"/>
      <c r="N950" s="12"/>
    </row>
    <row r="951" spans="1:14" x14ac:dyDescent="0.25">
      <c r="A951" s="11"/>
      <c r="B951" s="51"/>
      <c r="C951" s="11"/>
      <c r="D951" s="11"/>
      <c r="E951" s="11"/>
      <c r="F951" s="11"/>
      <c r="G951" s="11"/>
      <c r="H951" s="11"/>
      <c r="I951" s="11"/>
      <c r="J951" s="11"/>
      <c r="K951" s="11"/>
      <c r="L951" s="11"/>
      <c r="M951" s="11"/>
      <c r="N951" s="12"/>
    </row>
    <row r="952" spans="1:14" x14ac:dyDescent="0.25">
      <c r="A952" s="11"/>
      <c r="B952" s="51"/>
      <c r="C952" s="11"/>
      <c r="D952" s="11"/>
      <c r="E952" s="14"/>
      <c r="F952" s="11"/>
      <c r="G952" s="11"/>
      <c r="H952" s="11"/>
      <c r="I952" s="11"/>
      <c r="J952" s="11"/>
      <c r="K952" s="11"/>
      <c r="L952" s="11"/>
      <c r="M952" s="11"/>
      <c r="N952" s="12"/>
    </row>
    <row r="953" spans="1:14" x14ac:dyDescent="0.25">
      <c r="A953" s="11"/>
      <c r="B953" s="51"/>
      <c r="C953" s="11"/>
      <c r="D953" s="11"/>
      <c r="E953" s="11"/>
      <c r="F953" s="11"/>
      <c r="G953" s="11"/>
      <c r="H953" s="11"/>
      <c r="I953" s="11"/>
      <c r="J953" s="11"/>
      <c r="K953" s="11"/>
      <c r="L953" s="11"/>
      <c r="M953" s="11"/>
      <c r="N953" s="12"/>
    </row>
    <row r="954" spans="1:14" x14ac:dyDescent="0.25">
      <c r="A954" s="11"/>
      <c r="B954" s="51"/>
      <c r="C954" s="11"/>
      <c r="D954" s="11"/>
      <c r="E954" s="11"/>
      <c r="F954" s="11"/>
      <c r="G954" s="11"/>
      <c r="H954" s="11"/>
      <c r="I954" s="11"/>
      <c r="J954" s="11"/>
      <c r="K954" s="11"/>
      <c r="L954" s="11"/>
      <c r="M954" s="11"/>
      <c r="N954" s="12"/>
    </row>
    <row r="955" spans="1:14" x14ac:dyDescent="0.25">
      <c r="A955" s="11"/>
      <c r="B955" s="51"/>
      <c r="C955" s="11"/>
      <c r="D955" s="11"/>
      <c r="E955" s="14"/>
      <c r="F955" s="11"/>
      <c r="G955" s="11"/>
      <c r="H955" s="11"/>
      <c r="I955" s="11"/>
      <c r="J955" s="11"/>
      <c r="K955" s="11"/>
      <c r="L955" s="11"/>
      <c r="M955" s="11"/>
      <c r="N955" s="12"/>
    </row>
    <row r="956" spans="1:14" x14ac:dyDescent="0.25">
      <c r="A956" s="11"/>
      <c r="B956" s="51"/>
      <c r="C956" s="11"/>
      <c r="D956" s="11"/>
      <c r="E956" s="11"/>
      <c r="F956" s="11"/>
      <c r="G956" s="11"/>
      <c r="H956" s="11"/>
      <c r="I956" s="11"/>
      <c r="J956" s="11"/>
      <c r="K956" s="11"/>
      <c r="L956" s="11"/>
      <c r="M956" s="11"/>
      <c r="N956" s="12"/>
    </row>
    <row r="957" spans="1:14" x14ac:dyDescent="0.25">
      <c r="A957" s="11"/>
      <c r="B957" s="51"/>
      <c r="C957" s="11"/>
      <c r="D957" s="11"/>
      <c r="E957" s="11"/>
      <c r="F957" s="11"/>
      <c r="G957" s="11"/>
      <c r="H957" s="11"/>
      <c r="I957" s="11"/>
      <c r="J957" s="11"/>
      <c r="K957" s="11"/>
      <c r="L957" s="11"/>
      <c r="M957" s="11"/>
      <c r="N957" s="12"/>
    </row>
    <row r="958" spans="1:14" x14ac:dyDescent="0.25">
      <c r="A958" s="11"/>
      <c r="B958" s="51"/>
      <c r="C958" s="11"/>
      <c r="D958" s="11"/>
      <c r="E958" s="14"/>
      <c r="F958" s="11"/>
      <c r="G958" s="11"/>
      <c r="H958" s="11"/>
      <c r="I958" s="11"/>
      <c r="J958" s="11"/>
      <c r="K958" s="11"/>
      <c r="L958" s="11"/>
      <c r="M958" s="11"/>
      <c r="N958" s="12"/>
    </row>
    <row r="959" spans="1:14" x14ac:dyDescent="0.25">
      <c r="A959" s="11"/>
      <c r="B959" s="51"/>
      <c r="C959" s="11"/>
      <c r="D959" s="11"/>
      <c r="E959" s="14"/>
      <c r="F959" s="11"/>
      <c r="G959" s="11"/>
      <c r="H959" s="11"/>
      <c r="I959" s="11"/>
      <c r="J959" s="11"/>
      <c r="K959" s="11"/>
      <c r="L959" s="11"/>
      <c r="M959" s="11"/>
      <c r="N959" s="12"/>
    </row>
    <row r="960" spans="1:14" x14ac:dyDescent="0.25">
      <c r="A960" s="11"/>
      <c r="B960" s="51"/>
      <c r="C960" s="11"/>
      <c r="D960" s="11"/>
      <c r="E960" s="14"/>
      <c r="F960" s="11"/>
      <c r="G960" s="11"/>
      <c r="H960" s="11"/>
      <c r="I960" s="11"/>
      <c r="J960" s="11"/>
      <c r="K960" s="11"/>
      <c r="L960" s="11"/>
      <c r="M960" s="11"/>
      <c r="N960" s="12"/>
    </row>
    <row r="961" spans="1:14" x14ac:dyDescent="0.25">
      <c r="A961" s="11"/>
      <c r="B961" s="51"/>
      <c r="C961" s="11"/>
      <c r="D961" s="11"/>
      <c r="E961" s="14"/>
      <c r="F961" s="11"/>
      <c r="G961" s="11"/>
      <c r="H961" s="11"/>
      <c r="I961" s="11"/>
      <c r="J961" s="11"/>
      <c r="K961" s="11"/>
      <c r="L961" s="11"/>
      <c r="M961" s="11"/>
      <c r="N961" s="12"/>
    </row>
    <row r="962" spans="1:14" x14ac:dyDescent="0.25">
      <c r="A962" s="11"/>
      <c r="B962" s="51"/>
      <c r="C962" s="11"/>
      <c r="D962" s="11"/>
      <c r="E962" s="11"/>
      <c r="F962" s="11"/>
      <c r="G962" s="11"/>
      <c r="H962" s="11"/>
      <c r="I962" s="11"/>
      <c r="J962" s="11"/>
      <c r="K962" s="11"/>
      <c r="L962" s="11"/>
      <c r="M962" s="11"/>
      <c r="N962" s="12"/>
    </row>
    <row r="963" spans="1:14" x14ac:dyDescent="0.25">
      <c r="A963" s="11"/>
      <c r="B963" s="51"/>
      <c r="C963" s="11"/>
      <c r="D963" s="11"/>
      <c r="E963" s="14"/>
      <c r="F963" s="11"/>
      <c r="G963" s="11"/>
      <c r="H963" s="11"/>
      <c r="I963" s="11"/>
      <c r="J963" s="11"/>
      <c r="K963" s="11"/>
      <c r="L963" s="11"/>
      <c r="M963" s="11"/>
      <c r="N963" s="12"/>
    </row>
    <row r="964" spans="1:14" x14ac:dyDescent="0.25">
      <c r="A964" s="11"/>
      <c r="B964" s="51"/>
      <c r="C964" s="11"/>
      <c r="D964" s="11"/>
      <c r="E964" s="11"/>
      <c r="F964" s="11"/>
      <c r="G964" s="11"/>
      <c r="H964" s="11"/>
      <c r="I964" s="11"/>
      <c r="J964" s="11"/>
      <c r="K964" s="11"/>
      <c r="L964" s="11"/>
      <c r="M964" s="11"/>
      <c r="N964" s="12"/>
    </row>
    <row r="965" spans="1:14" x14ac:dyDescent="0.25">
      <c r="A965" s="11"/>
      <c r="B965" s="51"/>
      <c r="C965" s="11"/>
      <c r="D965" s="11"/>
      <c r="E965" s="14"/>
      <c r="F965" s="11"/>
      <c r="G965" s="11"/>
      <c r="H965" s="11"/>
      <c r="I965" s="11"/>
      <c r="J965" s="11"/>
      <c r="K965" s="11"/>
      <c r="L965" s="11"/>
      <c r="M965" s="11"/>
      <c r="N965" s="12"/>
    </row>
    <row r="966" spans="1:14" x14ac:dyDescent="0.25">
      <c r="A966" s="11"/>
      <c r="B966" s="51"/>
      <c r="C966" s="11"/>
      <c r="D966" s="11"/>
      <c r="E966" s="11"/>
      <c r="F966" s="11"/>
      <c r="G966" s="11"/>
      <c r="H966" s="11"/>
      <c r="I966" s="11"/>
      <c r="J966" s="11"/>
      <c r="K966" s="11"/>
      <c r="L966" s="11"/>
      <c r="M966" s="11"/>
      <c r="N966" s="12"/>
    </row>
    <row r="967" spans="1:14" x14ac:dyDescent="0.25">
      <c r="A967" s="11"/>
      <c r="B967" s="51"/>
      <c r="C967" s="11"/>
      <c r="D967" s="11"/>
      <c r="E967" s="11"/>
      <c r="F967" s="11"/>
      <c r="G967" s="11"/>
      <c r="H967" s="11"/>
      <c r="I967" s="11"/>
      <c r="J967" s="11"/>
      <c r="K967" s="11"/>
      <c r="L967" s="11"/>
      <c r="M967" s="11"/>
      <c r="N967" s="12"/>
    </row>
    <row r="968" spans="1:14" x14ac:dyDescent="0.25">
      <c r="A968" s="11"/>
      <c r="B968" s="51"/>
      <c r="C968" s="11"/>
      <c r="D968" s="11"/>
      <c r="E968" s="14"/>
      <c r="F968" s="11"/>
      <c r="G968" s="11"/>
      <c r="H968" s="11"/>
      <c r="I968" s="11"/>
      <c r="J968" s="11"/>
      <c r="K968" s="11"/>
      <c r="L968" s="11"/>
      <c r="M968" s="11"/>
      <c r="N968" s="12"/>
    </row>
    <row r="969" spans="1:14" x14ac:dyDescent="0.25">
      <c r="A969" s="11"/>
      <c r="B969" s="51"/>
      <c r="C969" s="11"/>
      <c r="D969" s="11"/>
      <c r="E969" s="14"/>
      <c r="F969" s="11"/>
      <c r="G969" s="11"/>
      <c r="H969" s="11"/>
      <c r="I969" s="11"/>
      <c r="J969" s="11"/>
      <c r="K969" s="11"/>
      <c r="L969" s="11"/>
      <c r="M969" s="11"/>
      <c r="N969" s="12"/>
    </row>
    <row r="970" spans="1:14" x14ac:dyDescent="0.25">
      <c r="A970" s="11"/>
      <c r="B970" s="51"/>
      <c r="C970" s="11"/>
      <c r="D970" s="11"/>
      <c r="E970" s="11"/>
      <c r="F970" s="11"/>
      <c r="G970" s="11"/>
      <c r="H970" s="11"/>
      <c r="I970" s="11"/>
      <c r="J970" s="11"/>
      <c r="K970" s="11"/>
      <c r="L970" s="11"/>
      <c r="M970" s="11"/>
      <c r="N970" s="12"/>
    </row>
    <row r="971" spans="1:14" x14ac:dyDescent="0.25">
      <c r="A971" s="11"/>
      <c r="B971" s="51"/>
      <c r="C971" s="11"/>
      <c r="D971" s="11"/>
      <c r="E971" s="14"/>
      <c r="F971" s="11"/>
      <c r="G971" s="11"/>
      <c r="H971" s="11"/>
      <c r="I971" s="11"/>
      <c r="J971" s="11"/>
      <c r="K971" s="11"/>
      <c r="L971" s="11"/>
      <c r="M971" s="11"/>
      <c r="N971" s="12"/>
    </row>
    <row r="972" spans="1:14" x14ac:dyDescent="0.25">
      <c r="A972" s="11"/>
      <c r="B972" s="51"/>
      <c r="C972" s="11"/>
      <c r="D972" s="11"/>
      <c r="E972" s="14"/>
      <c r="F972" s="11"/>
      <c r="G972" s="11"/>
      <c r="H972" s="11"/>
      <c r="I972" s="11"/>
      <c r="J972" s="11"/>
      <c r="K972" s="11"/>
      <c r="L972" s="11"/>
      <c r="M972" s="11"/>
      <c r="N972" s="12"/>
    </row>
    <row r="973" spans="1:14" x14ac:dyDescent="0.25">
      <c r="A973" s="11"/>
      <c r="B973" s="51"/>
      <c r="C973" s="11"/>
      <c r="D973" s="11"/>
      <c r="E973" s="14"/>
      <c r="F973" s="11"/>
      <c r="G973" s="11"/>
      <c r="H973" s="11"/>
      <c r="I973" s="11"/>
      <c r="J973" s="11"/>
      <c r="K973" s="11"/>
      <c r="L973" s="11"/>
      <c r="M973" s="11"/>
      <c r="N973" s="12"/>
    </row>
    <row r="974" spans="1:14" x14ac:dyDescent="0.25">
      <c r="A974" s="11"/>
      <c r="B974" s="51"/>
      <c r="C974" s="11"/>
      <c r="D974" s="11"/>
      <c r="E974" s="11"/>
      <c r="F974" s="11"/>
      <c r="G974" s="11"/>
      <c r="H974" s="11"/>
      <c r="I974" s="11"/>
      <c r="J974" s="11"/>
      <c r="K974" s="11"/>
      <c r="L974" s="11"/>
      <c r="M974" s="11"/>
      <c r="N974" s="12"/>
    </row>
    <row r="975" spans="1:14" x14ac:dyDescent="0.25">
      <c r="A975" s="11"/>
      <c r="B975" s="51"/>
      <c r="C975" s="11"/>
      <c r="D975" s="11"/>
      <c r="E975" s="11"/>
      <c r="F975" s="11"/>
      <c r="G975" s="11"/>
      <c r="H975" s="11"/>
      <c r="I975" s="11"/>
      <c r="J975" s="11"/>
      <c r="K975" s="11"/>
      <c r="L975" s="11"/>
      <c r="M975" s="11"/>
      <c r="N975" s="12"/>
    </row>
    <row r="976" spans="1:14" x14ac:dyDescent="0.25">
      <c r="A976" s="11"/>
      <c r="B976" s="51"/>
      <c r="C976" s="11"/>
      <c r="D976" s="11"/>
      <c r="E976" s="11"/>
      <c r="F976" s="11"/>
      <c r="G976" s="11"/>
      <c r="H976" s="11"/>
      <c r="I976" s="11"/>
      <c r="J976" s="11"/>
      <c r="K976" s="11"/>
      <c r="L976" s="11"/>
      <c r="M976" s="11"/>
      <c r="N976" s="12"/>
    </row>
    <row r="977" spans="1:14" x14ac:dyDescent="0.25">
      <c r="A977" s="11"/>
      <c r="B977" s="51"/>
      <c r="C977" s="11"/>
      <c r="D977" s="11"/>
      <c r="E977" s="14"/>
      <c r="F977" s="11"/>
      <c r="G977" s="11"/>
      <c r="H977" s="11"/>
      <c r="I977" s="11"/>
      <c r="J977" s="11"/>
      <c r="K977" s="11"/>
      <c r="L977" s="11"/>
      <c r="M977" s="11"/>
      <c r="N977" s="12"/>
    </row>
    <row r="978" spans="1:14" x14ac:dyDescent="0.25">
      <c r="A978" s="11"/>
      <c r="B978" s="51"/>
      <c r="C978" s="11"/>
      <c r="D978" s="11"/>
      <c r="E978" s="11"/>
      <c r="F978" s="11"/>
      <c r="G978" s="11"/>
      <c r="H978" s="11"/>
      <c r="I978" s="11"/>
      <c r="J978" s="11"/>
      <c r="K978" s="11"/>
      <c r="L978" s="11"/>
      <c r="M978" s="11"/>
      <c r="N978" s="12"/>
    </row>
    <row r="979" spans="1:14" x14ac:dyDescent="0.25">
      <c r="A979" s="11"/>
      <c r="B979" s="51"/>
      <c r="C979" s="11"/>
      <c r="D979" s="11"/>
      <c r="E979" s="14"/>
      <c r="F979" s="11"/>
      <c r="G979" s="11"/>
      <c r="H979" s="11"/>
      <c r="I979" s="11"/>
      <c r="J979" s="11"/>
      <c r="K979" s="11"/>
      <c r="L979" s="11"/>
      <c r="M979" s="11"/>
      <c r="N979" s="12"/>
    </row>
    <row r="980" spans="1:14" x14ac:dyDescent="0.25">
      <c r="A980" s="11"/>
      <c r="B980" s="51"/>
      <c r="C980" s="11"/>
      <c r="D980" s="11"/>
      <c r="E980" s="11"/>
      <c r="F980" s="11"/>
      <c r="G980" s="11"/>
      <c r="H980" s="11"/>
      <c r="I980" s="11"/>
      <c r="J980" s="11"/>
      <c r="K980" s="11"/>
      <c r="L980" s="11"/>
      <c r="M980" s="11"/>
      <c r="N980" s="12"/>
    </row>
    <row r="981" spans="1:14" x14ac:dyDescent="0.25">
      <c r="A981" s="11"/>
      <c r="B981" s="51"/>
      <c r="C981" s="11"/>
      <c r="D981" s="11"/>
      <c r="E981" s="11"/>
      <c r="F981" s="11"/>
      <c r="G981" s="11"/>
      <c r="H981" s="11"/>
      <c r="I981" s="11"/>
      <c r="J981" s="11"/>
      <c r="K981" s="11"/>
      <c r="L981" s="11"/>
      <c r="M981" s="11"/>
      <c r="N981" s="12"/>
    </row>
    <row r="982" spans="1:14" x14ac:dyDescent="0.25">
      <c r="A982" s="11"/>
      <c r="B982" s="51"/>
      <c r="C982" s="11"/>
      <c r="D982" s="11"/>
      <c r="E982" s="14"/>
      <c r="F982" s="11"/>
      <c r="G982" s="11"/>
      <c r="H982" s="11"/>
      <c r="I982" s="11"/>
      <c r="J982" s="11"/>
      <c r="K982" s="11"/>
      <c r="L982" s="11"/>
      <c r="M982" s="11"/>
      <c r="N982" s="12"/>
    </row>
    <row r="983" spans="1:14" x14ac:dyDescent="0.25">
      <c r="A983" s="11"/>
      <c r="B983" s="51"/>
      <c r="C983" s="11"/>
      <c r="D983" s="11"/>
      <c r="E983" s="11"/>
      <c r="F983" s="11"/>
      <c r="G983" s="11"/>
      <c r="H983" s="11"/>
      <c r="I983" s="11"/>
      <c r="J983" s="11"/>
      <c r="K983" s="11"/>
      <c r="L983" s="11"/>
      <c r="M983" s="11"/>
      <c r="N983" s="12"/>
    </row>
    <row r="984" spans="1:14" x14ac:dyDescent="0.25">
      <c r="A984" s="11"/>
      <c r="B984" s="51"/>
      <c r="C984" s="11"/>
      <c r="D984" s="11"/>
      <c r="E984" s="11"/>
      <c r="F984" s="11"/>
      <c r="G984" s="11"/>
      <c r="H984" s="11"/>
      <c r="I984" s="11"/>
      <c r="J984" s="11"/>
      <c r="K984" s="11"/>
      <c r="L984" s="11"/>
      <c r="M984" s="11"/>
      <c r="N984" s="12"/>
    </row>
    <row r="985" spans="1:14" x14ac:dyDescent="0.25">
      <c r="A985" s="11"/>
      <c r="B985" s="51"/>
      <c r="C985" s="11"/>
      <c r="D985" s="11"/>
      <c r="E985" s="11"/>
      <c r="F985" s="11"/>
      <c r="G985" s="11"/>
      <c r="H985" s="11"/>
      <c r="I985" s="11"/>
      <c r="J985" s="11"/>
      <c r="K985" s="11"/>
      <c r="L985" s="11"/>
      <c r="M985" s="11"/>
      <c r="N985" s="12"/>
    </row>
    <row r="986" spans="1:14" x14ac:dyDescent="0.25">
      <c r="A986" s="11"/>
      <c r="B986" s="51"/>
      <c r="C986" s="11"/>
      <c r="D986" s="11"/>
      <c r="E986" s="14"/>
      <c r="F986" s="11"/>
      <c r="G986" s="11"/>
      <c r="H986" s="11"/>
      <c r="I986" s="11"/>
      <c r="J986" s="11"/>
      <c r="K986" s="11"/>
      <c r="L986" s="11"/>
      <c r="M986" s="11"/>
      <c r="N986" s="12"/>
    </row>
    <row r="987" spans="1:14" x14ac:dyDescent="0.25">
      <c r="A987" s="11"/>
      <c r="B987" s="51"/>
      <c r="C987" s="11"/>
      <c r="D987" s="11"/>
      <c r="E987" s="11"/>
      <c r="F987" s="11"/>
      <c r="G987" s="11"/>
      <c r="H987" s="11"/>
      <c r="I987" s="11"/>
      <c r="J987" s="11"/>
      <c r="K987" s="11"/>
      <c r="L987" s="11"/>
      <c r="M987" s="11"/>
      <c r="N987" s="12"/>
    </row>
    <row r="988" spans="1:14" x14ac:dyDescent="0.25">
      <c r="A988" s="11"/>
      <c r="B988" s="51"/>
      <c r="C988" s="11"/>
      <c r="D988" s="11"/>
      <c r="E988" s="14"/>
      <c r="F988" s="11"/>
      <c r="G988" s="11"/>
      <c r="H988" s="11"/>
      <c r="I988" s="11"/>
      <c r="J988" s="11"/>
      <c r="K988" s="11"/>
      <c r="L988" s="11"/>
      <c r="M988" s="11"/>
      <c r="N988" s="12"/>
    </row>
    <row r="989" spans="1:14" x14ac:dyDescent="0.25">
      <c r="A989" s="11"/>
      <c r="B989" s="51"/>
      <c r="C989" s="11"/>
      <c r="D989" s="11"/>
      <c r="E989" s="11"/>
      <c r="F989" s="11"/>
      <c r="G989" s="11"/>
      <c r="H989" s="11"/>
      <c r="I989" s="11"/>
      <c r="J989" s="11"/>
      <c r="K989" s="11"/>
      <c r="L989" s="11"/>
      <c r="M989" s="11"/>
      <c r="N989" s="12"/>
    </row>
    <row r="990" spans="1:14" x14ac:dyDescent="0.25">
      <c r="A990" s="11"/>
      <c r="B990" s="51"/>
      <c r="C990" s="11"/>
      <c r="D990" s="11"/>
      <c r="E990" s="11"/>
      <c r="F990" s="11"/>
      <c r="G990" s="11"/>
      <c r="H990" s="11"/>
      <c r="I990" s="11"/>
      <c r="J990" s="11"/>
      <c r="K990" s="11"/>
      <c r="L990" s="11"/>
      <c r="M990" s="11"/>
      <c r="N990" s="12"/>
    </row>
    <row r="991" spans="1:14" x14ac:dyDescent="0.25">
      <c r="A991" s="11"/>
      <c r="B991" s="51"/>
      <c r="C991" s="11"/>
      <c r="D991" s="11"/>
      <c r="E991" s="14"/>
      <c r="F991" s="11"/>
      <c r="G991" s="11"/>
      <c r="H991" s="11"/>
      <c r="I991" s="11"/>
      <c r="J991" s="11"/>
      <c r="K991" s="11"/>
      <c r="L991" s="11"/>
      <c r="M991" s="11"/>
      <c r="N991" s="12"/>
    </row>
    <row r="992" spans="1:14" x14ac:dyDescent="0.25">
      <c r="A992" s="11"/>
      <c r="B992" s="51"/>
      <c r="C992" s="11"/>
      <c r="D992" s="11"/>
      <c r="E992" s="11"/>
      <c r="F992" s="11"/>
      <c r="G992" s="11"/>
      <c r="H992" s="11"/>
      <c r="I992" s="11"/>
      <c r="J992" s="11"/>
      <c r="K992" s="11"/>
      <c r="L992" s="11"/>
      <c r="M992" s="11"/>
      <c r="N992" s="12"/>
    </row>
    <row r="993" spans="1:14" x14ac:dyDescent="0.25">
      <c r="A993" s="11"/>
      <c r="B993" s="51"/>
      <c r="C993" s="11"/>
      <c r="D993" s="11"/>
      <c r="E993" s="11"/>
      <c r="F993" s="11"/>
      <c r="G993" s="11"/>
      <c r="H993" s="11"/>
      <c r="I993" s="11"/>
      <c r="J993" s="11"/>
      <c r="K993" s="11"/>
      <c r="L993" s="11"/>
      <c r="M993" s="11"/>
      <c r="N993" s="12"/>
    </row>
    <row r="994" spans="1:14" x14ac:dyDescent="0.25">
      <c r="A994" s="11"/>
      <c r="B994" s="51"/>
      <c r="C994" s="11"/>
      <c r="D994" s="11"/>
      <c r="E994" s="11"/>
      <c r="F994" s="11"/>
      <c r="G994" s="11"/>
      <c r="H994" s="11"/>
      <c r="I994" s="11"/>
      <c r="J994" s="11"/>
      <c r="K994" s="11"/>
      <c r="L994" s="11"/>
      <c r="M994" s="11"/>
      <c r="N994" s="12"/>
    </row>
    <row r="995" spans="1:14" x14ac:dyDescent="0.25">
      <c r="A995" s="11"/>
      <c r="B995" s="51"/>
      <c r="C995" s="11"/>
      <c r="D995" s="11"/>
      <c r="E995" s="11"/>
      <c r="F995" s="11"/>
      <c r="G995" s="11"/>
      <c r="H995" s="11"/>
      <c r="I995" s="11"/>
      <c r="J995" s="11"/>
      <c r="K995" s="11"/>
      <c r="L995" s="11"/>
      <c r="M995" s="11"/>
      <c r="N995" s="12"/>
    </row>
    <row r="996" spans="1:14" x14ac:dyDescent="0.25">
      <c r="A996" s="11"/>
      <c r="B996" s="51"/>
      <c r="C996" s="11"/>
      <c r="D996" s="11"/>
      <c r="E996" s="11"/>
      <c r="F996" s="11"/>
      <c r="G996" s="11"/>
      <c r="H996" s="11"/>
      <c r="I996" s="11"/>
      <c r="J996" s="11"/>
      <c r="K996" s="11"/>
      <c r="L996" s="11"/>
      <c r="M996" s="11"/>
      <c r="N996" s="12"/>
    </row>
    <row r="997" spans="1:14" x14ac:dyDescent="0.25">
      <c r="A997" s="11"/>
      <c r="B997" s="51"/>
      <c r="C997" s="11"/>
      <c r="D997" s="11"/>
      <c r="E997" s="11"/>
      <c r="F997" s="11"/>
      <c r="G997" s="11"/>
      <c r="H997" s="11"/>
      <c r="I997" s="11"/>
      <c r="J997" s="11"/>
      <c r="K997" s="11"/>
      <c r="L997" s="11"/>
      <c r="M997" s="11"/>
      <c r="N997" s="12"/>
    </row>
    <row r="998" spans="1:14" x14ac:dyDescent="0.25">
      <c r="A998" s="11"/>
      <c r="B998" s="51"/>
      <c r="C998" s="11"/>
      <c r="D998" s="11"/>
      <c r="E998" s="14"/>
      <c r="F998" s="11"/>
      <c r="G998" s="11"/>
      <c r="H998" s="11"/>
      <c r="I998" s="11"/>
      <c r="J998" s="11"/>
      <c r="K998" s="11"/>
      <c r="L998" s="11"/>
      <c r="M998" s="11"/>
      <c r="N998" s="12"/>
    </row>
    <row r="999" spans="1:14" x14ac:dyDescent="0.25">
      <c r="A999" s="11"/>
      <c r="B999" s="51"/>
      <c r="C999" s="11"/>
      <c r="D999" s="11"/>
      <c r="E999" s="11"/>
      <c r="F999" s="11"/>
      <c r="G999" s="11"/>
      <c r="H999" s="11"/>
      <c r="I999" s="11"/>
      <c r="J999" s="11"/>
      <c r="K999" s="11"/>
      <c r="L999" s="11"/>
      <c r="M999" s="11"/>
      <c r="N999" s="12"/>
    </row>
    <row r="1000" spans="1:14" x14ac:dyDescent="0.25">
      <c r="A1000" s="11"/>
      <c r="B1000" s="51"/>
      <c r="C1000" s="11"/>
      <c r="D1000" s="11"/>
      <c r="E1000" s="11"/>
      <c r="F1000" s="11"/>
      <c r="G1000" s="11"/>
      <c r="H1000" s="11"/>
      <c r="I1000" s="11"/>
      <c r="J1000" s="11"/>
      <c r="K1000" s="11"/>
      <c r="L1000" s="11"/>
      <c r="M1000" s="11"/>
      <c r="N1000" s="12"/>
    </row>
    <row r="1001" spans="1:14" x14ac:dyDescent="0.25">
      <c r="A1001" s="11"/>
      <c r="B1001" s="51"/>
      <c r="C1001" s="11"/>
      <c r="D1001" s="11"/>
      <c r="E1001" s="11"/>
      <c r="F1001" s="11"/>
      <c r="G1001" s="11"/>
      <c r="H1001" s="11"/>
      <c r="I1001" s="11"/>
      <c r="J1001" s="11"/>
      <c r="K1001" s="11"/>
      <c r="L1001" s="11"/>
      <c r="M1001" s="11"/>
      <c r="N1001" s="12"/>
    </row>
    <row r="1002" spans="1:14" x14ac:dyDescent="0.25">
      <c r="A1002" s="11"/>
      <c r="B1002" s="51"/>
      <c r="C1002" s="11"/>
      <c r="D1002" s="11"/>
      <c r="E1002" s="14"/>
      <c r="F1002" s="11"/>
      <c r="G1002" s="11"/>
      <c r="H1002" s="11"/>
      <c r="I1002" s="11"/>
      <c r="J1002" s="11"/>
      <c r="K1002" s="11"/>
      <c r="L1002" s="11"/>
      <c r="M1002" s="11"/>
      <c r="N1002" s="12"/>
    </row>
    <row r="1003" spans="1:14" x14ac:dyDescent="0.25">
      <c r="A1003" s="11"/>
      <c r="B1003" s="51"/>
      <c r="C1003" s="11"/>
      <c r="D1003" s="11"/>
      <c r="E1003" s="14"/>
      <c r="F1003" s="11"/>
      <c r="G1003" s="11"/>
      <c r="H1003" s="11"/>
      <c r="I1003" s="11"/>
      <c r="J1003" s="11"/>
      <c r="K1003" s="11"/>
      <c r="L1003" s="11"/>
      <c r="M1003" s="11"/>
      <c r="N1003" s="12"/>
    </row>
    <row r="1004" spans="1:14" x14ac:dyDescent="0.25">
      <c r="A1004" s="11"/>
      <c r="B1004" s="51"/>
      <c r="C1004" s="11"/>
      <c r="D1004" s="11"/>
      <c r="E1004" s="11"/>
      <c r="F1004" s="11"/>
      <c r="G1004" s="11"/>
      <c r="H1004" s="11"/>
      <c r="I1004" s="11"/>
      <c r="J1004" s="11"/>
      <c r="K1004" s="11"/>
      <c r="L1004" s="11"/>
      <c r="M1004" s="11"/>
      <c r="N1004" s="12"/>
    </row>
    <row r="1005" spans="1:14" x14ac:dyDescent="0.25">
      <c r="A1005" s="11"/>
      <c r="B1005" s="51"/>
      <c r="C1005" s="11"/>
      <c r="D1005" s="11"/>
      <c r="E1005" s="11"/>
      <c r="F1005" s="11"/>
      <c r="G1005" s="11"/>
      <c r="H1005" s="11"/>
      <c r="I1005" s="11"/>
      <c r="J1005" s="11"/>
      <c r="K1005" s="11"/>
      <c r="L1005" s="11"/>
      <c r="M1005" s="11"/>
      <c r="N1005" s="12"/>
    </row>
    <row r="1006" spans="1:14" x14ac:dyDescent="0.25">
      <c r="A1006" s="11"/>
      <c r="B1006" s="51"/>
      <c r="C1006" s="11"/>
      <c r="D1006" s="11"/>
      <c r="E1006" s="14"/>
      <c r="F1006" s="11"/>
      <c r="G1006" s="11"/>
      <c r="H1006" s="11"/>
      <c r="I1006" s="11"/>
      <c r="J1006" s="11"/>
      <c r="K1006" s="11"/>
      <c r="L1006" s="11"/>
      <c r="M1006" s="11"/>
      <c r="N1006" s="12"/>
    </row>
    <row r="1007" spans="1:14" x14ac:dyDescent="0.25">
      <c r="A1007" s="11"/>
      <c r="B1007" s="51"/>
      <c r="C1007" s="11"/>
      <c r="D1007" s="11"/>
      <c r="E1007" s="14"/>
      <c r="F1007" s="11"/>
      <c r="G1007" s="11"/>
      <c r="H1007" s="11"/>
      <c r="I1007" s="11"/>
      <c r="J1007" s="11"/>
      <c r="K1007" s="11"/>
      <c r="L1007" s="11"/>
      <c r="M1007" s="11"/>
      <c r="N1007" s="12"/>
    </row>
    <row r="1008" spans="1:14" x14ac:dyDescent="0.25">
      <c r="A1008" s="11"/>
      <c r="B1008" s="51"/>
      <c r="C1008" s="11"/>
      <c r="D1008" s="11"/>
      <c r="E1008" s="14"/>
      <c r="F1008" s="11"/>
      <c r="G1008" s="11"/>
      <c r="H1008" s="11"/>
      <c r="I1008" s="11"/>
      <c r="J1008" s="11"/>
      <c r="K1008" s="11"/>
      <c r="L1008" s="11"/>
      <c r="M1008" s="11"/>
      <c r="N1008" s="12"/>
    </row>
    <row r="1009" spans="1:14" x14ac:dyDescent="0.25">
      <c r="A1009" s="11"/>
      <c r="B1009" s="51"/>
      <c r="C1009" s="11"/>
      <c r="D1009" s="11"/>
      <c r="E1009" s="11"/>
      <c r="F1009" s="11"/>
      <c r="G1009" s="11"/>
      <c r="H1009" s="11"/>
      <c r="I1009" s="11"/>
      <c r="J1009" s="11"/>
      <c r="K1009" s="11"/>
      <c r="L1009" s="11"/>
      <c r="M1009" s="11"/>
      <c r="N1009" s="12"/>
    </row>
    <row r="1010" spans="1:14" x14ac:dyDescent="0.25">
      <c r="A1010" s="11"/>
      <c r="B1010" s="51"/>
      <c r="C1010" s="11"/>
      <c r="D1010" s="11"/>
      <c r="E1010" s="11"/>
      <c r="F1010" s="11"/>
      <c r="G1010" s="11"/>
      <c r="H1010" s="11"/>
      <c r="I1010" s="11"/>
      <c r="J1010" s="11"/>
      <c r="K1010" s="11"/>
      <c r="L1010" s="11"/>
      <c r="M1010" s="11"/>
      <c r="N1010" s="12"/>
    </row>
    <row r="1011" spans="1:14" x14ac:dyDescent="0.25">
      <c r="A1011" s="11"/>
      <c r="B1011" s="51"/>
      <c r="C1011" s="11"/>
      <c r="D1011" s="11"/>
      <c r="E1011" s="14"/>
      <c r="F1011" s="11"/>
      <c r="G1011" s="11"/>
      <c r="H1011" s="11"/>
      <c r="I1011" s="11"/>
      <c r="J1011" s="11"/>
      <c r="K1011" s="11"/>
      <c r="L1011" s="11"/>
      <c r="M1011" s="11"/>
      <c r="N1011" s="12"/>
    </row>
    <row r="1012" spans="1:14" x14ac:dyDescent="0.25">
      <c r="A1012" s="11"/>
      <c r="B1012" s="51"/>
      <c r="C1012" s="11"/>
      <c r="D1012" s="11"/>
      <c r="E1012" s="11"/>
      <c r="F1012" s="11"/>
      <c r="G1012" s="11"/>
      <c r="H1012" s="11"/>
      <c r="I1012" s="11"/>
      <c r="J1012" s="11"/>
      <c r="K1012" s="11"/>
      <c r="L1012" s="11"/>
      <c r="M1012" s="11"/>
      <c r="N1012" s="12"/>
    </row>
    <row r="1013" spans="1:14" x14ac:dyDescent="0.25">
      <c r="A1013" s="11"/>
      <c r="B1013" s="51"/>
      <c r="C1013" s="11"/>
      <c r="D1013" s="11"/>
      <c r="E1013" s="11"/>
      <c r="F1013" s="11"/>
      <c r="G1013" s="11"/>
      <c r="H1013" s="11"/>
      <c r="I1013" s="11"/>
      <c r="J1013" s="11"/>
      <c r="K1013" s="11"/>
      <c r="L1013" s="11"/>
      <c r="M1013" s="11"/>
      <c r="N1013" s="12"/>
    </row>
    <row r="1014" spans="1:14" x14ac:dyDescent="0.25">
      <c r="A1014" s="11"/>
      <c r="B1014" s="51"/>
      <c r="C1014" s="11"/>
      <c r="D1014" s="11"/>
      <c r="E1014" s="11"/>
      <c r="F1014" s="11"/>
      <c r="G1014" s="11"/>
      <c r="H1014" s="11"/>
      <c r="I1014" s="11"/>
      <c r="J1014" s="11"/>
      <c r="K1014" s="11"/>
      <c r="L1014" s="11"/>
      <c r="M1014" s="11"/>
      <c r="N1014" s="12"/>
    </row>
    <row r="1015" spans="1:14" x14ac:dyDescent="0.25">
      <c r="A1015" s="11"/>
      <c r="B1015" s="51"/>
      <c r="C1015" s="11"/>
      <c r="D1015" s="11"/>
      <c r="E1015" s="11"/>
      <c r="F1015" s="11"/>
      <c r="G1015" s="11"/>
      <c r="H1015" s="11"/>
      <c r="I1015" s="11"/>
      <c r="J1015" s="11"/>
      <c r="K1015" s="11"/>
      <c r="L1015" s="11"/>
      <c r="M1015" s="11"/>
      <c r="N1015" s="12"/>
    </row>
    <row r="1016" spans="1:14" x14ac:dyDescent="0.25">
      <c r="A1016" s="11"/>
      <c r="B1016" s="51"/>
      <c r="C1016" s="11"/>
      <c r="D1016" s="11"/>
      <c r="E1016" s="14"/>
      <c r="F1016" s="11"/>
      <c r="G1016" s="11"/>
      <c r="H1016" s="11"/>
      <c r="I1016" s="11"/>
      <c r="J1016" s="11"/>
      <c r="K1016" s="11"/>
      <c r="L1016" s="11"/>
      <c r="M1016" s="11"/>
      <c r="N1016" s="12"/>
    </row>
    <row r="1017" spans="1:14" x14ac:dyDescent="0.25">
      <c r="A1017" s="11"/>
      <c r="B1017" s="51"/>
      <c r="C1017" s="11"/>
      <c r="D1017" s="11"/>
      <c r="E1017" s="14"/>
      <c r="F1017" s="11"/>
      <c r="G1017" s="11"/>
      <c r="H1017" s="11"/>
      <c r="I1017" s="11"/>
      <c r="J1017" s="11"/>
      <c r="K1017" s="11"/>
      <c r="L1017" s="11"/>
      <c r="M1017" s="11"/>
      <c r="N1017" s="12"/>
    </row>
    <row r="1018" spans="1:14" x14ac:dyDescent="0.25">
      <c r="A1018" s="11"/>
      <c r="B1018" s="51"/>
      <c r="C1018" s="11"/>
      <c r="D1018" s="11"/>
      <c r="E1018" s="14"/>
      <c r="F1018" s="11"/>
      <c r="G1018" s="11"/>
      <c r="H1018" s="11"/>
      <c r="I1018" s="11"/>
      <c r="J1018" s="11"/>
      <c r="K1018" s="11"/>
      <c r="L1018" s="11"/>
      <c r="M1018" s="11"/>
      <c r="N1018" s="12"/>
    </row>
    <row r="1019" spans="1:14" x14ac:dyDescent="0.25">
      <c r="A1019" s="11"/>
      <c r="B1019" s="51"/>
      <c r="C1019" s="11"/>
      <c r="D1019" s="11"/>
      <c r="E1019" s="14"/>
      <c r="F1019" s="11"/>
      <c r="G1019" s="11"/>
      <c r="H1019" s="11"/>
      <c r="I1019" s="11"/>
      <c r="J1019" s="11"/>
      <c r="K1019" s="11"/>
      <c r="L1019" s="11"/>
      <c r="M1019" s="11"/>
      <c r="N1019" s="12"/>
    </row>
    <row r="1020" spans="1:14" x14ac:dyDescent="0.25">
      <c r="A1020" s="11"/>
      <c r="B1020" s="51"/>
      <c r="C1020" s="11"/>
      <c r="D1020" s="11"/>
      <c r="E1020" s="11"/>
      <c r="F1020" s="11"/>
      <c r="G1020" s="11"/>
      <c r="H1020" s="11"/>
      <c r="I1020" s="11"/>
      <c r="J1020" s="11"/>
      <c r="K1020" s="11"/>
      <c r="L1020" s="11"/>
      <c r="M1020" s="11"/>
      <c r="N1020" s="12"/>
    </row>
    <row r="1021" spans="1:14" x14ac:dyDescent="0.25">
      <c r="A1021" s="11"/>
      <c r="B1021" s="51"/>
      <c r="C1021" s="11"/>
      <c r="D1021" s="11"/>
      <c r="E1021" s="11"/>
      <c r="F1021" s="11"/>
      <c r="G1021" s="11"/>
      <c r="H1021" s="11"/>
      <c r="I1021" s="11"/>
      <c r="J1021" s="11"/>
      <c r="K1021" s="11"/>
      <c r="L1021" s="11"/>
      <c r="M1021" s="11"/>
      <c r="N1021" s="12"/>
    </row>
    <row r="1022" spans="1:14" x14ac:dyDescent="0.25">
      <c r="A1022" s="11"/>
      <c r="B1022" s="51"/>
      <c r="C1022" s="11"/>
      <c r="D1022" s="11"/>
      <c r="E1022" s="14"/>
      <c r="F1022" s="11"/>
      <c r="G1022" s="11"/>
      <c r="H1022" s="11"/>
      <c r="I1022" s="11"/>
      <c r="J1022" s="11"/>
      <c r="K1022" s="11"/>
      <c r="L1022" s="11"/>
      <c r="M1022" s="11"/>
      <c r="N1022" s="12"/>
    </row>
    <row r="1023" spans="1:14" x14ac:dyDescent="0.25">
      <c r="A1023" s="11"/>
      <c r="B1023" s="51"/>
      <c r="C1023" s="11"/>
      <c r="D1023" s="11"/>
      <c r="E1023" s="11"/>
      <c r="F1023" s="11"/>
      <c r="G1023" s="11"/>
      <c r="H1023" s="11"/>
      <c r="I1023" s="11"/>
      <c r="J1023" s="11"/>
      <c r="K1023" s="11"/>
      <c r="L1023" s="11"/>
      <c r="M1023" s="11"/>
      <c r="N1023" s="12"/>
    </row>
    <row r="1024" spans="1:14" x14ac:dyDescent="0.25">
      <c r="A1024" s="11"/>
      <c r="B1024" s="51"/>
      <c r="C1024" s="11"/>
      <c r="D1024" s="11"/>
      <c r="E1024" s="11"/>
      <c r="F1024" s="11"/>
      <c r="G1024" s="11"/>
      <c r="H1024" s="11"/>
      <c r="I1024" s="11"/>
      <c r="J1024" s="11"/>
      <c r="K1024" s="11"/>
      <c r="L1024" s="11"/>
      <c r="M1024" s="11"/>
      <c r="N1024" s="12"/>
    </row>
    <row r="1025" spans="1:14" x14ac:dyDescent="0.25">
      <c r="A1025" s="11"/>
      <c r="B1025" s="51"/>
      <c r="C1025" s="11"/>
      <c r="D1025" s="11"/>
      <c r="E1025" s="14"/>
      <c r="F1025" s="11"/>
      <c r="G1025" s="11"/>
      <c r="H1025" s="11"/>
      <c r="I1025" s="11"/>
      <c r="J1025" s="11"/>
      <c r="K1025" s="11"/>
      <c r="L1025" s="11"/>
      <c r="M1025" s="11"/>
      <c r="N1025" s="12"/>
    </row>
    <row r="1026" spans="1:14" x14ac:dyDescent="0.25">
      <c r="A1026" s="11"/>
      <c r="B1026" s="51"/>
      <c r="C1026" s="11"/>
      <c r="D1026" s="11"/>
      <c r="E1026" s="11"/>
      <c r="F1026" s="11"/>
      <c r="G1026" s="11"/>
      <c r="H1026" s="11"/>
      <c r="I1026" s="11"/>
      <c r="J1026" s="11"/>
      <c r="K1026" s="11"/>
      <c r="L1026" s="11"/>
      <c r="M1026" s="11"/>
      <c r="N1026" s="12"/>
    </row>
    <row r="1027" spans="1:14" x14ac:dyDescent="0.25">
      <c r="A1027" s="11"/>
      <c r="B1027" s="51"/>
      <c r="C1027" s="11"/>
      <c r="D1027" s="11"/>
      <c r="E1027" s="11"/>
      <c r="F1027" s="11"/>
      <c r="G1027" s="11"/>
      <c r="H1027" s="11"/>
      <c r="I1027" s="11"/>
      <c r="J1027" s="11"/>
      <c r="K1027" s="11"/>
      <c r="L1027" s="11"/>
      <c r="M1027" s="11"/>
      <c r="N1027" s="12"/>
    </row>
    <row r="1028" spans="1:14" x14ac:dyDescent="0.25">
      <c r="A1028" s="11"/>
      <c r="B1028" s="51"/>
      <c r="C1028" s="11"/>
      <c r="D1028" s="11"/>
      <c r="E1028" s="11"/>
      <c r="F1028" s="11"/>
      <c r="G1028" s="11"/>
      <c r="H1028" s="11"/>
      <c r="I1028" s="11"/>
      <c r="J1028" s="11"/>
      <c r="K1028" s="11"/>
      <c r="L1028" s="11"/>
      <c r="M1028" s="11"/>
      <c r="N1028" s="12"/>
    </row>
    <row r="1029" spans="1:14" x14ac:dyDescent="0.25">
      <c r="A1029" s="11"/>
      <c r="B1029" s="51"/>
      <c r="C1029" s="11"/>
      <c r="D1029" s="11"/>
      <c r="E1029" s="11"/>
      <c r="F1029" s="11"/>
      <c r="G1029" s="11"/>
      <c r="H1029" s="11"/>
      <c r="I1029" s="11"/>
      <c r="J1029" s="11"/>
      <c r="K1029" s="11"/>
      <c r="L1029" s="11"/>
      <c r="M1029" s="11"/>
      <c r="N1029" s="12"/>
    </row>
    <row r="1030" spans="1:14" x14ac:dyDescent="0.25">
      <c r="A1030" s="11"/>
      <c r="B1030" s="51"/>
      <c r="C1030" s="11"/>
      <c r="D1030" s="11"/>
      <c r="E1030" s="11"/>
      <c r="F1030" s="11"/>
      <c r="G1030" s="11"/>
      <c r="H1030" s="11"/>
      <c r="I1030" s="11"/>
      <c r="J1030" s="11"/>
      <c r="K1030" s="11"/>
      <c r="L1030" s="11"/>
      <c r="M1030" s="11"/>
      <c r="N1030" s="12"/>
    </row>
    <row r="1031" spans="1:14" x14ac:dyDescent="0.25">
      <c r="A1031" s="11"/>
      <c r="B1031" s="51"/>
      <c r="C1031" s="11"/>
      <c r="D1031" s="11"/>
      <c r="E1031" s="11"/>
      <c r="F1031" s="11"/>
      <c r="G1031" s="11"/>
      <c r="H1031" s="11"/>
      <c r="I1031" s="11"/>
      <c r="J1031" s="11"/>
      <c r="K1031" s="11"/>
      <c r="L1031" s="11"/>
      <c r="M1031" s="11"/>
      <c r="N1031" s="12"/>
    </row>
    <row r="1032" spans="1:14" x14ac:dyDescent="0.25">
      <c r="A1032" s="11"/>
      <c r="B1032" s="51"/>
      <c r="C1032" s="11"/>
      <c r="D1032" s="11"/>
      <c r="E1032" s="14"/>
      <c r="F1032" s="11"/>
      <c r="G1032" s="11"/>
      <c r="H1032" s="11"/>
      <c r="I1032" s="11"/>
      <c r="J1032" s="11"/>
      <c r="K1032" s="11"/>
      <c r="L1032" s="11"/>
      <c r="M1032" s="11"/>
      <c r="N1032" s="12"/>
    </row>
    <row r="1033" spans="1:14" x14ac:dyDescent="0.25">
      <c r="A1033" s="11"/>
      <c r="B1033" s="51"/>
      <c r="C1033" s="11"/>
      <c r="D1033" s="11"/>
      <c r="E1033" s="11"/>
      <c r="F1033" s="11"/>
      <c r="G1033" s="11"/>
      <c r="H1033" s="11"/>
      <c r="I1033" s="11"/>
      <c r="J1033" s="11"/>
      <c r="K1033" s="11"/>
      <c r="L1033" s="11"/>
      <c r="M1033" s="11"/>
      <c r="N1033" s="12"/>
    </row>
    <row r="1034" spans="1:14" x14ac:dyDescent="0.25">
      <c r="A1034" s="11"/>
      <c r="B1034" s="51"/>
      <c r="C1034" s="11"/>
      <c r="D1034" s="11"/>
      <c r="E1034" s="14"/>
      <c r="F1034" s="11"/>
      <c r="G1034" s="11"/>
      <c r="H1034" s="11"/>
      <c r="I1034" s="11"/>
      <c r="J1034" s="11"/>
      <c r="K1034" s="11"/>
      <c r="L1034" s="11"/>
      <c r="M1034" s="11"/>
      <c r="N1034" s="12"/>
    </row>
    <row r="1035" spans="1:14" x14ac:dyDescent="0.25">
      <c r="A1035" s="11"/>
      <c r="B1035" s="51"/>
      <c r="C1035" s="11"/>
      <c r="D1035" s="11"/>
      <c r="E1035" s="14"/>
      <c r="F1035" s="11"/>
      <c r="G1035" s="11"/>
      <c r="H1035" s="11"/>
      <c r="I1035" s="11"/>
      <c r="J1035" s="11"/>
      <c r="K1035" s="11"/>
      <c r="L1035" s="11"/>
      <c r="M1035" s="11"/>
      <c r="N1035" s="12"/>
    </row>
    <row r="1036" spans="1:14" x14ac:dyDescent="0.25">
      <c r="A1036" s="11"/>
      <c r="B1036" s="51"/>
      <c r="C1036" s="11"/>
      <c r="D1036" s="11"/>
      <c r="E1036" s="11"/>
      <c r="F1036" s="11"/>
      <c r="G1036" s="11"/>
      <c r="H1036" s="11"/>
      <c r="I1036" s="11"/>
      <c r="J1036" s="11"/>
      <c r="K1036" s="11"/>
      <c r="L1036" s="11"/>
      <c r="M1036" s="11"/>
      <c r="N1036" s="12"/>
    </row>
    <row r="1037" spans="1:14" x14ac:dyDescent="0.25">
      <c r="A1037" s="11"/>
      <c r="B1037" s="51"/>
      <c r="C1037" s="11"/>
      <c r="D1037" s="11"/>
      <c r="E1037" s="14"/>
      <c r="F1037" s="11"/>
      <c r="G1037" s="11"/>
      <c r="H1037" s="11"/>
      <c r="I1037" s="11"/>
      <c r="J1037" s="11"/>
      <c r="K1037" s="11"/>
      <c r="L1037" s="11"/>
      <c r="M1037" s="11"/>
      <c r="N1037" s="12"/>
    </row>
    <row r="1038" spans="1:14" x14ac:dyDescent="0.25">
      <c r="A1038" s="11"/>
      <c r="B1038" s="51"/>
      <c r="C1038" s="11"/>
      <c r="D1038" s="11"/>
      <c r="E1038" s="11"/>
      <c r="F1038" s="11"/>
      <c r="G1038" s="11"/>
      <c r="H1038" s="11"/>
      <c r="I1038" s="11"/>
      <c r="J1038" s="11"/>
      <c r="K1038" s="11"/>
      <c r="L1038" s="11"/>
      <c r="M1038" s="11"/>
      <c r="N1038" s="12"/>
    </row>
    <row r="1039" spans="1:14" x14ac:dyDescent="0.25">
      <c r="A1039" s="11"/>
      <c r="B1039" s="51"/>
      <c r="C1039" s="11"/>
      <c r="D1039" s="11"/>
      <c r="E1039" s="14"/>
      <c r="F1039" s="11"/>
      <c r="G1039" s="11"/>
      <c r="H1039" s="11"/>
      <c r="I1039" s="11"/>
      <c r="J1039" s="11"/>
      <c r="K1039" s="11"/>
      <c r="L1039" s="11"/>
      <c r="M1039" s="11"/>
      <c r="N1039" s="12"/>
    </row>
    <row r="1040" spans="1:14" x14ac:dyDescent="0.25">
      <c r="A1040" s="11"/>
      <c r="B1040" s="51"/>
      <c r="C1040" s="11"/>
      <c r="D1040" s="11"/>
      <c r="E1040" s="11"/>
      <c r="F1040" s="11"/>
      <c r="G1040" s="11"/>
      <c r="H1040" s="11"/>
      <c r="I1040" s="11"/>
      <c r="J1040" s="11"/>
      <c r="K1040" s="11"/>
      <c r="L1040" s="11"/>
      <c r="M1040" s="11"/>
      <c r="N1040" s="12"/>
    </row>
    <row r="1041" spans="1:14" x14ac:dyDescent="0.25">
      <c r="A1041" s="11"/>
      <c r="B1041" s="51"/>
      <c r="C1041" s="11"/>
      <c r="D1041" s="11"/>
      <c r="E1041" s="14"/>
      <c r="F1041" s="11"/>
      <c r="G1041" s="11"/>
      <c r="H1041" s="11"/>
      <c r="I1041" s="11"/>
      <c r="J1041" s="11"/>
      <c r="K1041" s="11"/>
      <c r="L1041" s="11"/>
      <c r="M1041" s="11"/>
      <c r="N1041" s="12"/>
    </row>
    <row r="1042" spans="1:14" x14ac:dyDescent="0.25">
      <c r="A1042" s="11"/>
      <c r="B1042" s="51"/>
      <c r="C1042" s="11"/>
      <c r="D1042" s="11"/>
      <c r="E1042" s="14"/>
      <c r="F1042" s="11"/>
      <c r="G1042" s="11"/>
      <c r="H1042" s="11"/>
      <c r="I1042" s="11"/>
      <c r="J1042" s="11"/>
      <c r="K1042" s="11"/>
      <c r="L1042" s="11"/>
      <c r="M1042" s="11"/>
      <c r="N1042" s="12"/>
    </row>
    <row r="1043" spans="1:14" x14ac:dyDescent="0.25">
      <c r="A1043" s="11"/>
      <c r="B1043" s="51"/>
      <c r="C1043" s="11"/>
      <c r="D1043" s="11"/>
      <c r="E1043" s="14"/>
      <c r="F1043" s="11"/>
      <c r="G1043" s="11"/>
      <c r="H1043" s="11"/>
      <c r="I1043" s="11"/>
      <c r="J1043" s="11"/>
      <c r="K1043" s="11"/>
      <c r="L1043" s="11"/>
      <c r="M1043" s="11"/>
      <c r="N1043" s="12"/>
    </row>
    <row r="1044" spans="1:14" x14ac:dyDescent="0.25">
      <c r="A1044" s="11"/>
      <c r="B1044" s="51"/>
      <c r="C1044" s="11"/>
      <c r="D1044" s="11"/>
      <c r="E1044" s="11"/>
      <c r="F1044" s="11"/>
      <c r="G1044" s="11"/>
      <c r="H1044" s="11"/>
      <c r="I1044" s="11"/>
      <c r="J1044" s="11"/>
      <c r="K1044" s="11"/>
      <c r="L1044" s="11"/>
      <c r="M1044" s="11"/>
      <c r="N1044" s="12"/>
    </row>
    <row r="1045" spans="1:14" x14ac:dyDescent="0.25">
      <c r="A1045" s="11"/>
      <c r="B1045" s="51"/>
      <c r="C1045" s="11"/>
      <c r="D1045" s="11"/>
      <c r="E1045" s="14"/>
      <c r="F1045" s="11"/>
      <c r="G1045" s="11"/>
      <c r="H1045" s="11"/>
      <c r="I1045" s="11"/>
      <c r="J1045" s="11"/>
      <c r="K1045" s="11"/>
      <c r="L1045" s="11"/>
      <c r="M1045" s="11"/>
      <c r="N1045" s="12"/>
    </row>
    <row r="1046" spans="1:14" x14ac:dyDescent="0.25">
      <c r="A1046" s="11"/>
      <c r="B1046" s="51"/>
      <c r="C1046" s="11"/>
      <c r="D1046" s="11"/>
      <c r="E1046" s="11"/>
      <c r="F1046" s="11"/>
      <c r="G1046" s="11"/>
      <c r="H1046" s="11"/>
      <c r="I1046" s="11"/>
      <c r="J1046" s="11"/>
      <c r="K1046" s="11"/>
      <c r="L1046" s="11"/>
      <c r="M1046" s="11"/>
      <c r="N1046" s="12"/>
    </row>
    <row r="1047" spans="1:14" x14ac:dyDescent="0.25">
      <c r="A1047" s="11"/>
      <c r="B1047" s="51"/>
      <c r="C1047" s="11"/>
      <c r="D1047" s="11"/>
      <c r="E1047" s="11"/>
      <c r="F1047" s="11"/>
      <c r="G1047" s="11"/>
      <c r="H1047" s="11"/>
      <c r="I1047" s="11"/>
      <c r="J1047" s="11"/>
      <c r="K1047" s="11"/>
      <c r="L1047" s="11"/>
      <c r="M1047" s="11"/>
      <c r="N1047" s="12"/>
    </row>
    <row r="1048" spans="1:14" x14ac:dyDescent="0.25">
      <c r="A1048" s="11"/>
      <c r="B1048" s="51"/>
      <c r="C1048" s="11"/>
      <c r="D1048" s="11"/>
      <c r="E1048" s="14"/>
      <c r="F1048" s="11"/>
      <c r="G1048" s="11"/>
      <c r="H1048" s="11"/>
      <c r="I1048" s="11"/>
      <c r="J1048" s="11"/>
      <c r="K1048" s="11"/>
      <c r="L1048" s="11"/>
      <c r="M1048" s="11"/>
      <c r="N1048" s="12"/>
    </row>
    <row r="1049" spans="1:14" x14ac:dyDescent="0.25">
      <c r="A1049" s="11"/>
      <c r="B1049" s="51"/>
      <c r="C1049" s="11"/>
      <c r="D1049" s="11"/>
      <c r="E1049" s="11"/>
      <c r="F1049" s="11"/>
      <c r="G1049" s="11"/>
      <c r="H1049" s="11"/>
      <c r="I1049" s="11"/>
      <c r="J1049" s="11"/>
      <c r="K1049" s="11"/>
      <c r="L1049" s="11"/>
      <c r="M1049" s="11"/>
      <c r="N1049" s="12"/>
    </row>
    <row r="1050" spans="1:14" x14ac:dyDescent="0.25">
      <c r="A1050" s="11"/>
      <c r="B1050" s="51"/>
      <c r="C1050" s="11"/>
      <c r="D1050" s="11"/>
      <c r="E1050" s="14"/>
      <c r="F1050" s="11"/>
      <c r="G1050" s="11"/>
      <c r="H1050" s="11"/>
      <c r="I1050" s="11"/>
      <c r="J1050" s="11"/>
      <c r="K1050" s="11"/>
      <c r="L1050" s="11"/>
      <c r="M1050" s="11"/>
      <c r="N1050" s="12"/>
    </row>
    <row r="1051" spans="1:14" x14ac:dyDescent="0.25">
      <c r="A1051" s="11"/>
      <c r="B1051" s="51"/>
      <c r="C1051" s="11"/>
      <c r="D1051" s="11"/>
      <c r="E1051" s="11"/>
      <c r="F1051" s="11"/>
      <c r="G1051" s="11"/>
      <c r="H1051" s="11"/>
      <c r="I1051" s="11"/>
      <c r="J1051" s="11"/>
      <c r="K1051" s="11"/>
      <c r="L1051" s="11"/>
      <c r="M1051" s="11"/>
      <c r="N1051" s="12"/>
    </row>
    <row r="1052" spans="1:14" x14ac:dyDescent="0.25">
      <c r="A1052" s="11"/>
      <c r="B1052" s="51"/>
      <c r="C1052" s="11"/>
      <c r="D1052" s="11"/>
      <c r="E1052" s="11"/>
      <c r="F1052" s="11"/>
      <c r="G1052" s="11"/>
      <c r="H1052" s="11"/>
      <c r="I1052" s="11"/>
      <c r="J1052" s="11"/>
      <c r="K1052" s="11"/>
      <c r="L1052" s="11"/>
      <c r="M1052" s="11"/>
      <c r="N1052" s="12"/>
    </row>
    <row r="1053" spans="1:14" x14ac:dyDescent="0.25">
      <c r="A1053" s="11"/>
      <c r="B1053" s="51"/>
      <c r="C1053" s="11"/>
      <c r="D1053" s="11"/>
      <c r="E1053" s="11"/>
      <c r="F1053" s="11"/>
      <c r="G1053" s="11"/>
      <c r="H1053" s="11"/>
      <c r="I1053" s="11"/>
      <c r="J1053" s="11"/>
      <c r="K1053" s="11"/>
      <c r="L1053" s="11"/>
      <c r="M1053" s="11"/>
      <c r="N1053" s="12"/>
    </row>
    <row r="1054" spans="1:14" x14ac:dyDescent="0.25">
      <c r="A1054" s="11"/>
      <c r="B1054" s="51"/>
      <c r="C1054" s="11"/>
      <c r="D1054" s="11"/>
      <c r="E1054" s="14"/>
      <c r="F1054" s="11"/>
      <c r="G1054" s="11"/>
      <c r="H1054" s="11"/>
      <c r="I1054" s="11"/>
      <c r="J1054" s="11"/>
      <c r="K1054" s="11"/>
      <c r="L1054" s="11"/>
      <c r="M1054" s="11"/>
      <c r="N1054" s="12"/>
    </row>
    <row r="1055" spans="1:14" x14ac:dyDescent="0.25">
      <c r="A1055" s="11"/>
      <c r="B1055" s="51"/>
      <c r="C1055" s="11"/>
      <c r="D1055" s="11"/>
      <c r="E1055" s="14"/>
      <c r="F1055" s="11"/>
      <c r="G1055" s="11"/>
      <c r="H1055" s="11"/>
      <c r="I1055" s="11"/>
      <c r="J1055" s="11"/>
      <c r="K1055" s="11"/>
      <c r="L1055" s="11"/>
      <c r="M1055" s="11"/>
      <c r="N1055" s="12"/>
    </row>
    <row r="1056" spans="1:14" x14ac:dyDescent="0.25">
      <c r="A1056" s="11"/>
      <c r="B1056" s="51"/>
      <c r="C1056" s="11"/>
      <c r="D1056" s="11"/>
      <c r="E1056" s="14"/>
      <c r="F1056" s="11"/>
      <c r="G1056" s="11"/>
      <c r="H1056" s="11"/>
      <c r="I1056" s="11"/>
      <c r="J1056" s="11"/>
      <c r="K1056" s="11"/>
      <c r="L1056" s="11"/>
      <c r="M1056" s="11"/>
      <c r="N1056" s="12"/>
    </row>
    <row r="1057" spans="1:14" x14ac:dyDescent="0.25">
      <c r="A1057" s="11"/>
      <c r="B1057" s="51"/>
      <c r="C1057" s="11"/>
      <c r="D1057" s="11"/>
      <c r="E1057" s="14"/>
      <c r="F1057" s="11"/>
      <c r="G1057" s="11"/>
      <c r="H1057" s="11"/>
      <c r="I1057" s="11"/>
      <c r="J1057" s="11"/>
      <c r="K1057" s="11"/>
      <c r="L1057" s="11"/>
      <c r="M1057" s="11"/>
      <c r="N1057" s="12"/>
    </row>
    <row r="1058" spans="1:14" x14ac:dyDescent="0.25">
      <c r="A1058" s="11"/>
      <c r="B1058" s="51"/>
      <c r="C1058" s="11"/>
      <c r="D1058" s="11"/>
      <c r="E1058" s="14"/>
      <c r="F1058" s="11"/>
      <c r="G1058" s="11"/>
      <c r="H1058" s="11"/>
      <c r="I1058" s="11"/>
      <c r="J1058" s="11"/>
      <c r="K1058" s="11"/>
      <c r="L1058" s="11"/>
      <c r="M1058" s="11"/>
      <c r="N1058" s="12"/>
    </row>
    <row r="1059" spans="1:14" x14ac:dyDescent="0.25">
      <c r="A1059" s="11"/>
      <c r="B1059" s="51"/>
      <c r="C1059" s="11"/>
      <c r="D1059" s="11"/>
      <c r="E1059" s="14"/>
      <c r="F1059" s="11"/>
      <c r="G1059" s="11"/>
      <c r="H1059" s="11"/>
      <c r="I1059" s="11"/>
      <c r="J1059" s="11"/>
      <c r="K1059" s="11"/>
      <c r="L1059" s="11"/>
      <c r="M1059" s="11"/>
      <c r="N1059" s="12"/>
    </row>
    <row r="1060" spans="1:14" x14ac:dyDescent="0.25">
      <c r="A1060" s="11"/>
      <c r="B1060" s="51"/>
      <c r="C1060" s="11"/>
      <c r="D1060" s="11"/>
      <c r="E1060" s="14"/>
      <c r="F1060" s="11"/>
      <c r="G1060" s="11"/>
      <c r="H1060" s="11"/>
      <c r="I1060" s="11"/>
      <c r="J1060" s="11"/>
      <c r="K1060" s="11"/>
      <c r="L1060" s="11"/>
      <c r="M1060" s="11"/>
      <c r="N1060" s="12"/>
    </row>
    <row r="1061" spans="1:14" x14ac:dyDescent="0.25">
      <c r="A1061" s="11"/>
      <c r="B1061" s="51"/>
      <c r="C1061" s="11"/>
      <c r="D1061" s="11"/>
      <c r="E1061" s="14"/>
      <c r="F1061" s="11"/>
      <c r="G1061" s="11"/>
      <c r="H1061" s="11"/>
      <c r="I1061" s="11"/>
      <c r="J1061" s="11"/>
      <c r="K1061" s="11"/>
      <c r="L1061" s="11"/>
      <c r="M1061" s="11"/>
      <c r="N1061" s="12"/>
    </row>
    <row r="1062" spans="1:14" x14ac:dyDescent="0.25">
      <c r="A1062" s="11"/>
      <c r="B1062" s="51"/>
      <c r="C1062" s="11"/>
      <c r="D1062" s="11"/>
      <c r="E1062" s="14"/>
      <c r="F1062" s="11"/>
      <c r="G1062" s="11"/>
      <c r="H1062" s="11"/>
      <c r="I1062" s="11"/>
      <c r="J1062" s="11"/>
      <c r="K1062" s="11"/>
      <c r="L1062" s="11"/>
      <c r="M1062" s="11"/>
      <c r="N1062" s="12"/>
    </row>
    <row r="1063" spans="1:14" x14ac:dyDescent="0.25">
      <c r="A1063" s="11"/>
      <c r="B1063" s="51"/>
      <c r="C1063" s="11"/>
      <c r="D1063" s="11"/>
      <c r="E1063" s="11"/>
      <c r="F1063" s="11"/>
      <c r="G1063" s="11"/>
      <c r="H1063" s="11"/>
      <c r="I1063" s="11"/>
      <c r="J1063" s="11"/>
      <c r="K1063" s="11"/>
      <c r="L1063" s="11"/>
      <c r="M1063" s="11"/>
      <c r="N1063" s="12"/>
    </row>
    <row r="1064" spans="1:14" x14ac:dyDescent="0.25">
      <c r="A1064" s="11"/>
      <c r="B1064" s="51"/>
      <c r="C1064" s="11"/>
      <c r="D1064" s="11"/>
      <c r="E1064" s="11"/>
      <c r="F1064" s="11"/>
      <c r="G1064" s="11"/>
      <c r="H1064" s="11"/>
      <c r="I1064" s="11"/>
      <c r="J1064" s="11"/>
      <c r="K1064" s="11"/>
      <c r="L1064" s="11"/>
      <c r="M1064" s="11"/>
      <c r="N1064" s="12"/>
    </row>
    <row r="1065" spans="1:14" x14ac:dyDescent="0.25">
      <c r="A1065" s="11"/>
      <c r="B1065" s="51"/>
      <c r="C1065" s="11"/>
      <c r="D1065" s="11"/>
      <c r="E1065" s="11"/>
      <c r="F1065" s="11"/>
      <c r="G1065" s="11"/>
      <c r="H1065" s="11"/>
      <c r="I1065" s="11"/>
      <c r="J1065" s="11"/>
      <c r="K1065" s="11"/>
      <c r="L1065" s="11"/>
      <c r="M1065" s="11"/>
      <c r="N1065" s="12"/>
    </row>
    <row r="1066" spans="1:14" x14ac:dyDescent="0.25">
      <c r="A1066" s="11"/>
      <c r="B1066" s="51"/>
      <c r="C1066" s="11"/>
      <c r="D1066" s="11"/>
      <c r="E1066" s="11"/>
      <c r="F1066" s="11"/>
      <c r="G1066" s="11"/>
      <c r="H1066" s="11"/>
      <c r="I1066" s="11"/>
      <c r="J1066" s="11"/>
      <c r="K1066" s="11"/>
      <c r="L1066" s="11"/>
      <c r="M1066" s="11"/>
      <c r="N1066" s="12"/>
    </row>
    <row r="1067" spans="1:14" x14ac:dyDescent="0.25">
      <c r="A1067" s="11"/>
      <c r="B1067" s="51"/>
      <c r="C1067" s="11"/>
      <c r="D1067" s="11"/>
      <c r="E1067" s="14"/>
      <c r="F1067" s="11"/>
      <c r="G1067" s="11"/>
      <c r="H1067" s="11"/>
      <c r="I1067" s="11"/>
      <c r="J1067" s="11"/>
      <c r="K1067" s="11"/>
      <c r="L1067" s="11"/>
      <c r="M1067" s="11"/>
      <c r="N1067" s="12"/>
    </row>
    <row r="1068" spans="1:14" x14ac:dyDescent="0.25">
      <c r="A1068" s="11"/>
      <c r="B1068" s="51"/>
      <c r="C1068" s="11"/>
      <c r="D1068" s="11"/>
      <c r="E1068" s="14"/>
      <c r="F1068" s="11"/>
      <c r="G1068" s="11"/>
      <c r="H1068" s="11"/>
      <c r="I1068" s="11"/>
      <c r="J1068" s="11"/>
      <c r="K1068" s="11"/>
      <c r="L1068" s="11"/>
      <c r="M1068" s="11"/>
      <c r="N1068" s="12"/>
    </row>
    <row r="1069" spans="1:14" x14ac:dyDescent="0.25">
      <c r="A1069" s="11"/>
      <c r="B1069" s="51"/>
      <c r="C1069" s="11"/>
      <c r="D1069" s="11"/>
      <c r="E1069" s="11"/>
      <c r="F1069" s="11"/>
      <c r="G1069" s="11"/>
      <c r="H1069" s="11"/>
      <c r="I1069" s="11"/>
      <c r="J1069" s="11"/>
      <c r="K1069" s="11"/>
      <c r="L1069" s="11"/>
      <c r="M1069" s="11"/>
      <c r="N1069" s="12"/>
    </row>
    <row r="1070" spans="1:14" x14ac:dyDescent="0.25">
      <c r="A1070" s="11"/>
      <c r="B1070" s="51"/>
      <c r="C1070" s="11"/>
      <c r="D1070" s="11"/>
      <c r="E1070" s="14"/>
      <c r="F1070" s="11"/>
      <c r="G1070" s="11"/>
      <c r="H1070" s="11"/>
      <c r="I1070" s="11"/>
      <c r="J1070" s="11"/>
      <c r="K1070" s="11"/>
      <c r="L1070" s="11"/>
      <c r="M1070" s="11"/>
      <c r="N1070" s="12"/>
    </row>
    <row r="1071" spans="1:14" x14ac:dyDescent="0.25">
      <c r="A1071" s="11"/>
      <c r="B1071" s="51"/>
      <c r="C1071" s="11"/>
      <c r="D1071" s="11"/>
      <c r="E1071" s="14"/>
      <c r="F1071" s="11"/>
      <c r="G1071" s="11"/>
      <c r="H1071" s="11"/>
      <c r="I1071" s="11"/>
      <c r="J1071" s="11"/>
      <c r="K1071" s="11"/>
      <c r="L1071" s="11"/>
      <c r="M1071" s="11"/>
      <c r="N1071" s="12"/>
    </row>
    <row r="1072" spans="1:14" x14ac:dyDescent="0.25">
      <c r="A1072" s="11"/>
      <c r="B1072" s="51"/>
      <c r="C1072" s="11"/>
      <c r="D1072" s="11"/>
      <c r="E1072" s="14"/>
      <c r="F1072" s="11"/>
      <c r="G1072" s="11"/>
      <c r="H1072" s="11"/>
      <c r="I1072" s="11"/>
      <c r="J1072" s="11"/>
      <c r="K1072" s="11"/>
      <c r="L1072" s="11"/>
      <c r="M1072" s="11"/>
      <c r="N1072" s="12"/>
    </row>
    <row r="1073" spans="1:14" x14ac:dyDescent="0.25">
      <c r="A1073" s="11"/>
      <c r="B1073" s="51"/>
      <c r="C1073" s="11"/>
      <c r="D1073" s="11"/>
      <c r="E1073" s="14"/>
      <c r="F1073" s="11"/>
      <c r="G1073" s="11"/>
      <c r="H1073" s="11"/>
      <c r="I1073" s="11"/>
      <c r="J1073" s="11"/>
      <c r="K1073" s="11"/>
      <c r="L1073" s="11"/>
      <c r="M1073" s="11"/>
      <c r="N1073" s="12"/>
    </row>
    <row r="1074" spans="1:14" x14ac:dyDescent="0.25">
      <c r="A1074" s="11"/>
      <c r="B1074" s="51"/>
      <c r="C1074" s="11"/>
      <c r="D1074" s="11"/>
      <c r="E1074" s="11"/>
      <c r="F1074" s="11"/>
      <c r="G1074" s="11"/>
      <c r="H1074" s="11"/>
      <c r="I1074" s="11"/>
      <c r="J1074" s="11"/>
      <c r="K1074" s="11"/>
      <c r="L1074" s="11"/>
      <c r="M1074" s="11"/>
      <c r="N1074" s="12"/>
    </row>
    <row r="1075" spans="1:14" x14ac:dyDescent="0.25">
      <c r="A1075" s="11"/>
      <c r="B1075" s="51"/>
      <c r="C1075" s="11"/>
      <c r="D1075" s="11"/>
      <c r="E1075" s="14"/>
      <c r="F1075" s="11"/>
      <c r="G1075" s="11"/>
      <c r="H1075" s="11"/>
      <c r="I1075" s="11"/>
      <c r="J1075" s="11"/>
      <c r="K1075" s="11"/>
      <c r="L1075" s="11"/>
      <c r="M1075" s="11"/>
      <c r="N1075" s="12"/>
    </row>
    <row r="1076" spans="1:14" x14ac:dyDescent="0.25">
      <c r="A1076" s="11"/>
      <c r="B1076" s="51"/>
      <c r="C1076" s="11"/>
      <c r="D1076" s="11"/>
      <c r="E1076" s="11"/>
      <c r="F1076" s="11"/>
      <c r="G1076" s="11"/>
      <c r="H1076" s="11"/>
      <c r="I1076" s="11"/>
      <c r="J1076" s="11"/>
      <c r="K1076" s="11"/>
      <c r="L1076" s="11"/>
      <c r="M1076" s="11"/>
      <c r="N1076" s="12"/>
    </row>
    <row r="1077" spans="1:14" x14ac:dyDescent="0.25">
      <c r="A1077" s="11"/>
      <c r="B1077" s="51"/>
      <c r="C1077" s="11"/>
      <c r="D1077" s="11"/>
      <c r="E1077" s="11"/>
      <c r="F1077" s="11"/>
      <c r="G1077" s="11"/>
      <c r="H1077" s="11"/>
      <c r="I1077" s="11"/>
      <c r="J1077" s="11"/>
      <c r="K1077" s="11"/>
      <c r="L1077" s="11"/>
      <c r="M1077" s="11"/>
      <c r="N1077" s="12"/>
    </row>
    <row r="1078" spans="1:14" x14ac:dyDescent="0.25">
      <c r="A1078" s="11"/>
      <c r="B1078" s="51"/>
      <c r="C1078" s="11"/>
      <c r="D1078" s="11"/>
      <c r="E1078" s="14"/>
      <c r="F1078" s="11"/>
      <c r="G1078" s="11"/>
      <c r="H1078" s="11"/>
      <c r="I1078" s="11"/>
      <c r="J1078" s="11"/>
      <c r="K1078" s="11"/>
      <c r="L1078" s="11"/>
      <c r="M1078" s="11"/>
      <c r="N1078" s="12"/>
    </row>
    <row r="1079" spans="1:14" x14ac:dyDescent="0.25">
      <c r="A1079" s="11"/>
      <c r="B1079" s="51"/>
      <c r="C1079" s="11"/>
      <c r="D1079" s="11"/>
      <c r="E1079" s="11"/>
      <c r="F1079" s="11"/>
      <c r="G1079" s="11"/>
      <c r="H1079" s="11"/>
      <c r="I1079" s="11"/>
      <c r="J1079" s="11"/>
      <c r="K1079" s="11"/>
      <c r="L1079" s="11"/>
      <c r="M1079" s="11"/>
      <c r="N1079" s="12"/>
    </row>
    <row r="1080" spans="1:14" x14ac:dyDescent="0.25">
      <c r="A1080" s="11"/>
      <c r="B1080" s="51"/>
      <c r="C1080" s="11"/>
      <c r="D1080" s="11"/>
      <c r="E1080" s="14"/>
      <c r="F1080" s="11"/>
      <c r="G1080" s="11"/>
      <c r="H1080" s="11"/>
      <c r="I1080" s="11"/>
      <c r="J1080" s="11"/>
      <c r="K1080" s="11"/>
      <c r="L1080" s="11"/>
      <c r="M1080" s="11"/>
      <c r="N1080" s="12"/>
    </row>
    <row r="1081" spans="1:14" x14ac:dyDescent="0.25">
      <c r="A1081" s="11"/>
      <c r="B1081" s="51"/>
      <c r="C1081" s="11"/>
      <c r="D1081" s="11"/>
      <c r="E1081" s="14"/>
      <c r="F1081" s="11"/>
      <c r="G1081" s="11"/>
      <c r="H1081" s="11"/>
      <c r="I1081" s="11"/>
      <c r="J1081" s="11"/>
      <c r="K1081" s="11"/>
      <c r="L1081" s="11"/>
      <c r="M1081" s="11"/>
      <c r="N1081" s="12"/>
    </row>
    <row r="1082" spans="1:14" x14ac:dyDescent="0.25">
      <c r="A1082" s="11"/>
      <c r="B1082" s="51"/>
      <c r="C1082" s="11"/>
      <c r="D1082" s="11"/>
      <c r="E1082" s="11"/>
      <c r="F1082" s="11"/>
      <c r="G1082" s="11"/>
      <c r="H1082" s="11"/>
      <c r="I1082" s="11"/>
      <c r="J1082" s="11"/>
      <c r="K1082" s="11"/>
      <c r="L1082" s="11"/>
      <c r="M1082" s="11"/>
      <c r="N1082" s="12"/>
    </row>
    <row r="1083" spans="1:14" x14ac:dyDescent="0.25">
      <c r="A1083" s="11"/>
      <c r="B1083" s="51"/>
      <c r="C1083" s="11"/>
      <c r="D1083" s="11"/>
      <c r="E1083" s="14"/>
      <c r="F1083" s="11"/>
      <c r="G1083" s="11"/>
      <c r="H1083" s="11"/>
      <c r="I1083" s="11"/>
      <c r="J1083" s="11"/>
      <c r="K1083" s="11"/>
      <c r="L1083" s="11"/>
      <c r="M1083" s="11"/>
      <c r="N1083" s="12"/>
    </row>
    <row r="1084" spans="1:14" x14ac:dyDescent="0.25">
      <c r="A1084" s="11"/>
      <c r="B1084" s="51"/>
      <c r="C1084" s="11"/>
      <c r="D1084" s="11"/>
      <c r="E1084" s="14"/>
      <c r="F1084" s="11"/>
      <c r="G1084" s="11"/>
      <c r="H1084" s="11"/>
      <c r="I1084" s="11"/>
      <c r="J1084" s="11"/>
      <c r="K1084" s="11"/>
      <c r="L1084" s="11"/>
      <c r="M1084" s="11"/>
      <c r="N1084" s="12"/>
    </row>
    <row r="1085" spans="1:14" x14ac:dyDescent="0.25">
      <c r="A1085" s="11"/>
      <c r="B1085" s="51"/>
      <c r="C1085" s="11"/>
      <c r="D1085" s="11"/>
      <c r="E1085" s="11"/>
      <c r="F1085" s="11"/>
      <c r="G1085" s="11"/>
      <c r="H1085" s="11"/>
      <c r="I1085" s="11"/>
      <c r="J1085" s="11"/>
      <c r="K1085" s="11"/>
      <c r="L1085" s="11"/>
      <c r="M1085" s="11"/>
      <c r="N1085" s="12"/>
    </row>
    <row r="1086" spans="1:14" x14ac:dyDescent="0.25">
      <c r="A1086" s="11"/>
      <c r="B1086" s="51"/>
      <c r="C1086" s="11"/>
      <c r="D1086" s="11"/>
      <c r="E1086" s="14"/>
      <c r="F1086" s="11"/>
      <c r="G1086" s="11"/>
      <c r="H1086" s="11"/>
      <c r="I1086" s="11"/>
      <c r="J1086" s="11"/>
      <c r="K1086" s="11"/>
      <c r="L1086" s="11"/>
      <c r="M1086" s="11"/>
      <c r="N1086" s="12"/>
    </row>
    <row r="1087" spans="1:14" x14ac:dyDescent="0.25">
      <c r="A1087" s="11"/>
      <c r="B1087" s="51"/>
      <c r="C1087" s="11"/>
      <c r="D1087" s="11"/>
      <c r="E1087" s="14"/>
      <c r="F1087" s="11"/>
      <c r="G1087" s="11"/>
      <c r="H1087" s="11"/>
      <c r="I1087" s="11"/>
      <c r="J1087" s="11"/>
      <c r="K1087" s="11"/>
      <c r="L1087" s="11"/>
      <c r="M1087" s="11"/>
      <c r="N1087" s="12"/>
    </row>
    <row r="1088" spans="1:14" x14ac:dyDescent="0.25">
      <c r="A1088" s="11"/>
      <c r="B1088" s="51"/>
      <c r="C1088" s="11"/>
      <c r="D1088" s="11"/>
      <c r="E1088" s="11"/>
      <c r="F1088" s="11"/>
      <c r="G1088" s="11"/>
      <c r="H1088" s="11"/>
      <c r="I1088" s="11"/>
      <c r="J1088" s="11"/>
      <c r="K1088" s="11"/>
      <c r="L1088" s="11"/>
      <c r="M1088" s="11"/>
      <c r="N1088" s="12"/>
    </row>
    <row r="1089" spans="1:14" x14ac:dyDescent="0.25">
      <c r="A1089" s="11"/>
      <c r="B1089" s="51"/>
      <c r="C1089" s="11"/>
      <c r="D1089" s="11"/>
      <c r="E1089" s="14"/>
      <c r="F1089" s="11"/>
      <c r="G1089" s="11"/>
      <c r="H1089" s="11"/>
      <c r="I1089" s="11"/>
      <c r="J1089" s="11"/>
      <c r="K1089" s="11"/>
      <c r="L1089" s="11"/>
      <c r="M1089" s="11"/>
      <c r="N1089" s="12"/>
    </row>
    <row r="1090" spans="1:14" x14ac:dyDescent="0.25">
      <c r="A1090" s="11"/>
      <c r="B1090" s="51"/>
      <c r="C1090" s="11"/>
      <c r="D1090" s="11"/>
      <c r="E1090" s="11"/>
      <c r="F1090" s="11"/>
      <c r="G1090" s="11"/>
      <c r="H1090" s="11"/>
      <c r="I1090" s="11"/>
      <c r="J1090" s="11"/>
      <c r="K1090" s="11"/>
      <c r="L1090" s="11"/>
      <c r="M1090" s="11"/>
      <c r="N1090" s="12"/>
    </row>
    <row r="1091" spans="1:14" x14ac:dyDescent="0.25">
      <c r="A1091" s="11"/>
      <c r="B1091" s="51"/>
      <c r="C1091" s="11"/>
      <c r="D1091" s="11"/>
      <c r="E1091" s="11"/>
      <c r="F1091" s="11"/>
      <c r="G1091" s="11"/>
      <c r="H1091" s="11"/>
      <c r="I1091" s="11"/>
      <c r="J1091" s="11"/>
      <c r="K1091" s="11"/>
      <c r="L1091" s="11"/>
      <c r="M1091" s="11"/>
      <c r="N1091" s="12"/>
    </row>
    <row r="1092" spans="1:14" x14ac:dyDescent="0.25">
      <c r="A1092" s="11"/>
      <c r="B1092" s="51"/>
      <c r="C1092" s="11"/>
      <c r="D1092" s="11"/>
      <c r="E1092" s="14"/>
      <c r="F1092" s="11"/>
      <c r="G1092" s="11"/>
      <c r="H1092" s="11"/>
      <c r="I1092" s="11"/>
      <c r="J1092" s="11"/>
      <c r="K1092" s="11"/>
      <c r="L1092" s="11"/>
      <c r="M1092" s="11"/>
      <c r="N1092" s="12"/>
    </row>
    <row r="1093" spans="1:14" x14ac:dyDescent="0.25">
      <c r="A1093" s="11"/>
      <c r="B1093" s="51"/>
      <c r="C1093" s="11"/>
      <c r="D1093" s="11"/>
      <c r="E1093" s="14"/>
      <c r="F1093" s="11"/>
      <c r="G1093" s="11"/>
      <c r="H1093" s="11"/>
      <c r="I1093" s="11"/>
      <c r="J1093" s="11"/>
      <c r="K1093" s="11"/>
      <c r="L1093" s="11"/>
      <c r="M1093" s="11"/>
      <c r="N1093" s="12"/>
    </row>
    <row r="1094" spans="1:14" x14ac:dyDescent="0.25">
      <c r="A1094" s="11"/>
      <c r="B1094" s="51"/>
      <c r="C1094" s="11"/>
      <c r="D1094" s="11"/>
      <c r="E1094" s="11"/>
      <c r="F1094" s="11"/>
      <c r="G1094" s="11"/>
      <c r="H1094" s="11"/>
      <c r="I1094" s="11"/>
      <c r="J1094" s="11"/>
      <c r="K1094" s="11"/>
      <c r="L1094" s="11"/>
      <c r="M1094" s="11"/>
      <c r="N1094" s="12"/>
    </row>
    <row r="1095" spans="1:14" x14ac:dyDescent="0.25">
      <c r="A1095" s="11"/>
      <c r="B1095" s="51"/>
      <c r="C1095" s="11"/>
      <c r="D1095" s="11"/>
      <c r="E1095" s="11"/>
      <c r="F1095" s="11"/>
      <c r="G1095" s="11"/>
      <c r="H1095" s="11"/>
      <c r="I1095" s="11"/>
      <c r="J1095" s="11"/>
      <c r="K1095" s="11"/>
      <c r="L1095" s="11"/>
      <c r="M1095" s="11"/>
      <c r="N1095" s="12"/>
    </row>
    <row r="1096" spans="1:14" x14ac:dyDescent="0.25">
      <c r="A1096" s="11"/>
      <c r="B1096" s="51"/>
      <c r="C1096" s="11"/>
      <c r="D1096" s="11"/>
      <c r="E1096" s="14"/>
      <c r="F1096" s="11"/>
      <c r="G1096" s="11"/>
      <c r="H1096" s="11"/>
      <c r="I1096" s="11"/>
      <c r="J1096" s="11"/>
      <c r="K1096" s="11"/>
      <c r="L1096" s="11"/>
      <c r="M1096" s="11"/>
      <c r="N1096" s="12"/>
    </row>
    <row r="1097" spans="1:14" x14ac:dyDescent="0.25">
      <c r="A1097" s="11"/>
      <c r="B1097" s="51"/>
      <c r="C1097" s="11"/>
      <c r="D1097" s="11"/>
      <c r="E1097" s="14"/>
      <c r="F1097" s="11"/>
      <c r="G1097" s="11"/>
      <c r="H1097" s="11"/>
      <c r="I1097" s="11"/>
      <c r="J1097" s="11"/>
      <c r="K1097" s="11"/>
      <c r="L1097" s="11"/>
      <c r="M1097" s="11"/>
      <c r="N1097" s="12"/>
    </row>
    <row r="1098" spans="1:14" x14ac:dyDescent="0.25">
      <c r="A1098" s="11"/>
      <c r="B1098" s="51"/>
      <c r="C1098" s="11"/>
      <c r="D1098" s="11"/>
      <c r="E1098" s="14"/>
      <c r="F1098" s="11"/>
      <c r="G1098" s="11"/>
      <c r="H1098" s="11"/>
      <c r="I1098" s="11"/>
      <c r="J1098" s="11"/>
      <c r="K1098" s="11"/>
      <c r="L1098" s="11"/>
      <c r="M1098" s="11"/>
      <c r="N1098" s="12"/>
    </row>
    <row r="1099" spans="1:14" x14ac:dyDescent="0.25">
      <c r="A1099" s="11"/>
      <c r="B1099" s="51"/>
      <c r="C1099" s="11"/>
      <c r="D1099" s="11"/>
      <c r="E1099" s="14"/>
      <c r="F1099" s="11"/>
      <c r="G1099" s="11"/>
      <c r="H1099" s="11"/>
      <c r="I1099" s="11"/>
      <c r="J1099" s="11"/>
      <c r="K1099" s="11"/>
      <c r="L1099" s="11"/>
      <c r="M1099" s="11"/>
      <c r="N1099" s="12"/>
    </row>
    <row r="1100" spans="1:14" x14ac:dyDescent="0.25">
      <c r="A1100" s="11"/>
      <c r="B1100" s="51"/>
      <c r="C1100" s="11"/>
      <c r="D1100" s="11"/>
      <c r="E1100" s="14"/>
      <c r="F1100" s="11"/>
      <c r="G1100" s="11"/>
      <c r="H1100" s="11"/>
      <c r="I1100" s="11"/>
      <c r="J1100" s="11"/>
      <c r="K1100" s="11"/>
      <c r="L1100" s="11"/>
      <c r="M1100" s="11"/>
      <c r="N1100" s="12"/>
    </row>
    <row r="1101" spans="1:14" x14ac:dyDescent="0.25">
      <c r="A1101" s="11"/>
      <c r="B1101" s="51"/>
      <c r="C1101" s="11"/>
      <c r="D1101" s="11"/>
      <c r="E1101" s="14"/>
      <c r="F1101" s="11"/>
      <c r="G1101" s="11"/>
      <c r="H1101" s="11"/>
      <c r="I1101" s="11"/>
      <c r="J1101" s="11"/>
      <c r="K1101" s="11"/>
      <c r="L1101" s="11"/>
      <c r="M1101" s="11"/>
      <c r="N1101" s="12"/>
    </row>
    <row r="1102" spans="1:14" x14ac:dyDescent="0.25">
      <c r="A1102" s="11"/>
      <c r="B1102" s="51"/>
      <c r="C1102" s="11"/>
      <c r="D1102" s="11"/>
      <c r="E1102" s="11"/>
      <c r="F1102" s="11"/>
      <c r="G1102" s="11"/>
      <c r="H1102" s="11"/>
      <c r="I1102" s="11"/>
      <c r="J1102" s="11"/>
      <c r="K1102" s="11"/>
      <c r="L1102" s="11"/>
      <c r="M1102" s="11"/>
      <c r="N1102" s="12"/>
    </row>
    <row r="1103" spans="1:14" x14ac:dyDescent="0.25">
      <c r="A1103" s="11"/>
      <c r="B1103" s="51"/>
      <c r="C1103" s="11"/>
      <c r="D1103" s="11"/>
      <c r="E1103" s="14"/>
      <c r="F1103" s="11"/>
      <c r="G1103" s="11"/>
      <c r="H1103" s="11"/>
      <c r="I1103" s="11"/>
      <c r="J1103" s="11"/>
      <c r="K1103" s="11"/>
      <c r="L1103" s="11"/>
      <c r="M1103" s="11"/>
      <c r="N1103" s="12"/>
    </row>
    <row r="1104" spans="1:14" x14ac:dyDescent="0.25">
      <c r="A1104" s="11"/>
      <c r="B1104" s="51"/>
      <c r="C1104" s="11"/>
      <c r="D1104" s="11"/>
      <c r="E1104" s="14"/>
      <c r="F1104" s="11"/>
      <c r="G1104" s="11"/>
      <c r="H1104" s="11"/>
      <c r="I1104" s="11"/>
      <c r="J1104" s="11"/>
      <c r="K1104" s="11"/>
      <c r="L1104" s="11"/>
      <c r="M1104" s="11"/>
      <c r="N1104" s="12"/>
    </row>
    <row r="1105" spans="1:14" x14ac:dyDescent="0.25">
      <c r="A1105" s="11"/>
      <c r="B1105" s="51"/>
      <c r="C1105" s="11"/>
      <c r="D1105" s="11"/>
      <c r="E1105" s="14"/>
      <c r="F1105" s="11"/>
      <c r="G1105" s="11"/>
      <c r="H1105" s="11"/>
      <c r="I1105" s="11"/>
      <c r="J1105" s="11"/>
      <c r="K1105" s="11"/>
      <c r="L1105" s="11"/>
      <c r="M1105" s="11"/>
      <c r="N1105" s="12"/>
    </row>
    <row r="1106" spans="1:14" x14ac:dyDescent="0.25">
      <c r="A1106" s="11"/>
      <c r="B1106" s="51"/>
      <c r="C1106" s="11"/>
      <c r="D1106" s="11"/>
      <c r="E1106" s="11"/>
      <c r="F1106" s="11"/>
      <c r="G1106" s="11"/>
      <c r="H1106" s="11"/>
      <c r="I1106" s="11"/>
      <c r="J1106" s="11"/>
      <c r="K1106" s="11"/>
      <c r="L1106" s="11"/>
      <c r="M1106" s="11"/>
      <c r="N1106" s="12"/>
    </row>
    <row r="1107" spans="1:14" x14ac:dyDescent="0.25">
      <c r="A1107" s="11"/>
      <c r="B1107" s="51"/>
      <c r="C1107" s="11"/>
      <c r="D1107" s="11"/>
      <c r="E1107" s="14"/>
      <c r="F1107" s="11"/>
      <c r="G1107" s="11"/>
      <c r="H1107" s="11"/>
      <c r="I1107" s="11"/>
      <c r="J1107" s="11"/>
      <c r="K1107" s="11"/>
      <c r="L1107" s="11"/>
      <c r="M1107" s="11"/>
      <c r="N1107" s="12"/>
    </row>
    <row r="1108" spans="1:14" x14ac:dyDescent="0.25">
      <c r="A1108" s="11"/>
      <c r="B1108" s="51"/>
      <c r="C1108" s="11"/>
      <c r="D1108" s="11"/>
      <c r="E1108" s="14"/>
      <c r="F1108" s="11"/>
      <c r="G1108" s="11"/>
      <c r="H1108" s="11"/>
      <c r="I1108" s="11"/>
      <c r="J1108" s="11"/>
      <c r="K1108" s="11"/>
      <c r="L1108" s="11"/>
      <c r="M1108" s="11"/>
      <c r="N1108" s="12"/>
    </row>
    <row r="1109" spans="1:14" x14ac:dyDescent="0.25">
      <c r="A1109" s="11"/>
      <c r="B1109" s="51"/>
      <c r="C1109" s="11"/>
      <c r="D1109" s="11"/>
      <c r="E1109" s="14"/>
      <c r="F1109" s="11"/>
      <c r="G1109" s="11"/>
      <c r="H1109" s="11"/>
      <c r="I1109" s="11"/>
      <c r="J1109" s="11"/>
      <c r="K1109" s="11"/>
      <c r="L1109" s="11"/>
      <c r="M1109" s="11"/>
      <c r="N1109" s="12"/>
    </row>
    <row r="1110" spans="1:14" x14ac:dyDescent="0.25">
      <c r="A1110" s="11"/>
      <c r="B1110" s="51"/>
      <c r="C1110" s="11"/>
      <c r="D1110" s="11"/>
      <c r="E1110" s="11"/>
      <c r="F1110" s="11"/>
      <c r="G1110" s="11"/>
      <c r="H1110" s="11"/>
      <c r="I1110" s="11"/>
      <c r="J1110" s="11"/>
      <c r="K1110" s="11"/>
      <c r="L1110" s="11"/>
      <c r="M1110" s="11"/>
      <c r="N1110" s="12"/>
    </row>
    <row r="1111" spans="1:14" x14ac:dyDescent="0.25">
      <c r="A1111" s="11"/>
      <c r="B1111" s="51"/>
      <c r="C1111" s="11"/>
      <c r="D1111" s="11"/>
      <c r="E1111" s="11"/>
      <c r="F1111" s="11"/>
      <c r="G1111" s="11"/>
      <c r="H1111" s="11"/>
      <c r="I1111" s="11"/>
      <c r="J1111" s="11"/>
      <c r="K1111" s="11"/>
      <c r="L1111" s="11"/>
      <c r="M1111" s="11"/>
      <c r="N1111" s="12"/>
    </row>
    <row r="1112" spans="1:14" x14ac:dyDescent="0.25">
      <c r="A1112" s="11"/>
      <c r="B1112" s="51"/>
      <c r="C1112" s="11"/>
      <c r="D1112" s="11"/>
      <c r="E1112" s="11"/>
      <c r="F1112" s="11"/>
      <c r="G1112" s="11"/>
      <c r="H1112" s="11"/>
      <c r="I1112" s="11"/>
      <c r="J1112" s="11"/>
      <c r="K1112" s="11"/>
      <c r="L1112" s="11"/>
      <c r="M1112" s="11"/>
      <c r="N1112" s="12"/>
    </row>
    <row r="1113" spans="1:14" x14ac:dyDescent="0.25">
      <c r="A1113" s="11"/>
      <c r="B1113" s="51"/>
      <c r="C1113" s="11"/>
      <c r="D1113" s="11"/>
      <c r="E1113" s="11"/>
      <c r="F1113" s="11"/>
      <c r="G1113" s="11"/>
      <c r="H1113" s="11"/>
      <c r="I1113" s="11"/>
      <c r="J1113" s="11"/>
      <c r="K1113" s="11"/>
      <c r="L1113" s="11"/>
      <c r="M1113" s="11"/>
      <c r="N1113" s="12"/>
    </row>
    <row r="1114" spans="1:14" x14ac:dyDescent="0.25">
      <c r="A1114" s="11"/>
      <c r="B1114" s="51"/>
      <c r="C1114" s="11"/>
      <c r="D1114" s="11"/>
      <c r="E1114" s="14"/>
      <c r="F1114" s="11"/>
      <c r="G1114" s="11"/>
      <c r="H1114" s="11"/>
      <c r="I1114" s="11"/>
      <c r="J1114" s="11"/>
      <c r="K1114" s="11"/>
      <c r="L1114" s="11"/>
      <c r="M1114" s="11"/>
      <c r="N1114" s="12"/>
    </row>
    <row r="1115" spans="1:14" x14ac:dyDescent="0.25">
      <c r="A1115" s="11"/>
      <c r="B1115" s="51"/>
      <c r="C1115" s="11"/>
      <c r="D1115" s="11"/>
      <c r="E1115" s="11"/>
      <c r="F1115" s="11"/>
      <c r="G1115" s="11"/>
      <c r="H1115" s="11"/>
      <c r="I1115" s="11"/>
      <c r="J1115" s="11"/>
      <c r="K1115" s="11"/>
      <c r="L1115" s="11"/>
      <c r="M1115" s="11"/>
      <c r="N1115" s="12"/>
    </row>
    <row r="1116" spans="1:14" x14ac:dyDescent="0.25">
      <c r="A1116" s="11"/>
      <c r="B1116" s="51"/>
      <c r="C1116" s="11"/>
      <c r="D1116" s="11"/>
      <c r="E1116" s="14"/>
      <c r="F1116" s="11"/>
      <c r="G1116" s="11"/>
      <c r="H1116" s="11"/>
      <c r="I1116" s="11"/>
      <c r="J1116" s="11"/>
      <c r="K1116" s="11"/>
      <c r="L1116" s="11"/>
      <c r="M1116" s="11"/>
      <c r="N1116" s="12"/>
    </row>
    <row r="1117" spans="1:14" x14ac:dyDescent="0.25">
      <c r="A1117" s="11"/>
      <c r="B1117" s="51"/>
      <c r="C1117" s="11"/>
      <c r="D1117" s="11"/>
      <c r="E1117" s="11"/>
      <c r="F1117" s="11"/>
      <c r="G1117" s="11"/>
      <c r="H1117" s="11"/>
      <c r="I1117" s="11"/>
      <c r="J1117" s="11"/>
      <c r="K1117" s="11"/>
      <c r="L1117" s="11"/>
      <c r="M1117" s="11"/>
      <c r="N1117" s="12"/>
    </row>
    <row r="1118" spans="1:14" x14ac:dyDescent="0.25">
      <c r="A1118" s="11"/>
      <c r="B1118" s="51"/>
      <c r="C1118" s="11"/>
      <c r="D1118" s="11"/>
      <c r="E1118" s="11"/>
      <c r="F1118" s="11"/>
      <c r="G1118" s="11"/>
      <c r="H1118" s="11"/>
      <c r="I1118" s="11"/>
      <c r="J1118" s="11"/>
      <c r="K1118" s="11"/>
      <c r="L1118" s="11"/>
      <c r="M1118" s="11"/>
      <c r="N1118" s="12"/>
    </row>
    <row r="1119" spans="1:14" x14ac:dyDescent="0.25">
      <c r="A1119" s="11"/>
      <c r="B1119" s="51"/>
      <c r="C1119" s="11"/>
      <c r="D1119" s="11"/>
      <c r="E1119" s="14"/>
      <c r="F1119" s="11"/>
      <c r="G1119" s="11"/>
      <c r="H1119" s="11"/>
      <c r="I1119" s="11"/>
      <c r="J1119" s="11"/>
      <c r="K1119" s="11"/>
      <c r="L1119" s="11"/>
      <c r="M1119" s="11"/>
      <c r="N1119" s="12"/>
    </row>
    <row r="1120" spans="1:14" x14ac:dyDescent="0.25">
      <c r="A1120" s="11"/>
      <c r="B1120" s="51"/>
      <c r="C1120" s="11"/>
      <c r="D1120" s="11"/>
      <c r="E1120" s="14"/>
      <c r="F1120" s="11"/>
      <c r="G1120" s="11"/>
      <c r="H1120" s="11"/>
      <c r="I1120" s="11"/>
      <c r="J1120" s="11"/>
      <c r="K1120" s="11"/>
      <c r="L1120" s="11"/>
      <c r="M1120" s="11"/>
      <c r="N1120" s="12"/>
    </row>
    <row r="1121" spans="1:14" x14ac:dyDescent="0.25">
      <c r="A1121" s="11"/>
      <c r="B1121" s="51"/>
      <c r="C1121" s="11"/>
      <c r="D1121" s="11"/>
      <c r="E1121" s="11"/>
      <c r="F1121" s="11"/>
      <c r="G1121" s="11"/>
      <c r="H1121" s="11"/>
      <c r="I1121" s="11"/>
      <c r="J1121" s="11"/>
      <c r="K1121" s="11"/>
      <c r="L1121" s="11"/>
      <c r="M1121" s="11"/>
      <c r="N1121" s="12"/>
    </row>
    <row r="1122" spans="1:14" x14ac:dyDescent="0.25">
      <c r="A1122" s="11"/>
      <c r="B1122" s="51"/>
      <c r="C1122" s="11"/>
      <c r="D1122" s="11"/>
      <c r="E1122" s="11"/>
      <c r="F1122" s="11"/>
      <c r="G1122" s="11"/>
      <c r="H1122" s="11"/>
      <c r="I1122" s="11"/>
      <c r="J1122" s="11"/>
      <c r="K1122" s="11"/>
      <c r="L1122" s="11"/>
      <c r="M1122" s="11"/>
      <c r="N1122" s="12"/>
    </row>
    <row r="1123" spans="1:14" x14ac:dyDescent="0.25">
      <c r="A1123" s="11"/>
      <c r="B1123" s="51"/>
      <c r="C1123" s="11"/>
      <c r="D1123" s="11"/>
      <c r="E1123" s="11"/>
      <c r="F1123" s="11"/>
      <c r="G1123" s="11"/>
      <c r="H1123" s="11"/>
      <c r="I1123" s="11"/>
      <c r="J1123" s="11"/>
      <c r="K1123" s="11"/>
      <c r="L1123" s="11"/>
      <c r="M1123" s="11"/>
      <c r="N1123" s="12"/>
    </row>
    <row r="1124" spans="1:14" x14ac:dyDescent="0.25">
      <c r="A1124" s="11"/>
      <c r="B1124" s="51"/>
      <c r="C1124" s="11"/>
      <c r="D1124" s="11"/>
      <c r="E1124" s="11"/>
      <c r="F1124" s="11"/>
      <c r="G1124" s="11"/>
      <c r="H1124" s="11"/>
      <c r="I1124" s="11"/>
      <c r="J1124" s="11"/>
      <c r="K1124" s="11"/>
      <c r="L1124" s="11"/>
      <c r="M1124" s="11"/>
      <c r="N1124" s="12"/>
    </row>
    <row r="1125" spans="1:14" x14ac:dyDescent="0.25">
      <c r="A1125" s="11"/>
      <c r="B1125" s="51"/>
      <c r="C1125" s="11"/>
      <c r="D1125" s="11"/>
      <c r="E1125" s="14"/>
      <c r="F1125" s="11"/>
      <c r="G1125" s="11"/>
      <c r="H1125" s="11"/>
      <c r="I1125" s="11"/>
      <c r="J1125" s="11"/>
      <c r="K1125" s="11"/>
      <c r="L1125" s="11"/>
      <c r="M1125" s="11"/>
      <c r="N1125" s="12"/>
    </row>
    <row r="1126" spans="1:14" x14ac:dyDescent="0.25">
      <c r="A1126" s="11"/>
      <c r="B1126" s="51"/>
      <c r="C1126" s="11"/>
      <c r="D1126" s="11"/>
      <c r="E1126" s="14"/>
      <c r="F1126" s="11"/>
      <c r="G1126" s="11"/>
      <c r="H1126" s="11"/>
      <c r="I1126" s="11"/>
      <c r="J1126" s="11"/>
      <c r="K1126" s="11"/>
      <c r="L1126" s="11"/>
      <c r="M1126" s="11"/>
      <c r="N1126" s="12"/>
    </row>
    <row r="1127" spans="1:14" x14ac:dyDescent="0.25">
      <c r="A1127" s="11"/>
      <c r="B1127" s="51"/>
      <c r="C1127" s="11"/>
      <c r="D1127" s="11"/>
      <c r="E1127" s="11"/>
      <c r="F1127" s="11"/>
      <c r="G1127" s="11"/>
      <c r="H1127" s="11"/>
      <c r="I1127" s="11"/>
      <c r="J1127" s="11"/>
      <c r="K1127" s="11"/>
      <c r="L1127" s="11"/>
      <c r="M1127" s="11"/>
      <c r="N1127" s="12"/>
    </row>
    <row r="1128" spans="1:14" x14ac:dyDescent="0.25">
      <c r="A1128" s="11"/>
      <c r="B1128" s="51"/>
      <c r="C1128" s="11"/>
      <c r="D1128" s="11"/>
      <c r="E1128" s="14"/>
      <c r="F1128" s="11"/>
      <c r="G1128" s="11"/>
      <c r="H1128" s="11"/>
      <c r="I1128" s="11"/>
      <c r="J1128" s="11"/>
      <c r="K1128" s="11"/>
      <c r="L1128" s="11"/>
      <c r="M1128" s="11"/>
      <c r="N1128" s="12"/>
    </row>
    <row r="1129" spans="1:14" x14ac:dyDescent="0.25">
      <c r="A1129" s="11"/>
      <c r="B1129" s="51"/>
      <c r="C1129" s="11"/>
      <c r="D1129" s="11"/>
      <c r="E1129" s="11"/>
      <c r="F1129" s="11"/>
      <c r="G1129" s="11"/>
      <c r="H1129" s="11"/>
      <c r="I1129" s="11"/>
      <c r="J1129" s="11"/>
      <c r="K1129" s="11"/>
      <c r="L1129" s="11"/>
      <c r="M1129" s="11"/>
      <c r="N1129" s="12"/>
    </row>
    <row r="1130" spans="1:14" x14ac:dyDescent="0.25">
      <c r="A1130" s="11"/>
      <c r="B1130" s="51"/>
      <c r="C1130" s="11"/>
      <c r="D1130" s="11"/>
      <c r="E1130" s="14"/>
      <c r="F1130" s="11"/>
      <c r="G1130" s="11"/>
      <c r="H1130" s="11"/>
      <c r="I1130" s="11"/>
      <c r="J1130" s="11"/>
      <c r="K1130" s="11"/>
      <c r="L1130" s="11"/>
      <c r="M1130" s="11"/>
      <c r="N1130" s="12"/>
    </row>
    <row r="1131" spans="1:14" x14ac:dyDescent="0.25">
      <c r="A1131" s="11"/>
      <c r="B1131" s="51"/>
      <c r="C1131" s="11"/>
      <c r="D1131" s="11"/>
      <c r="E1131" s="11"/>
      <c r="F1131" s="11"/>
      <c r="G1131" s="11"/>
      <c r="H1131" s="11"/>
      <c r="I1131" s="11"/>
      <c r="J1131" s="11"/>
      <c r="K1131" s="11"/>
      <c r="L1131" s="11"/>
      <c r="M1131" s="11"/>
      <c r="N1131" s="12"/>
    </row>
    <row r="1132" spans="1:14" x14ac:dyDescent="0.25">
      <c r="A1132" s="11"/>
      <c r="B1132" s="51"/>
      <c r="C1132" s="11"/>
      <c r="D1132" s="11"/>
      <c r="E1132" s="14"/>
      <c r="F1132" s="11"/>
      <c r="G1132" s="11"/>
      <c r="H1132" s="11"/>
      <c r="I1132" s="11"/>
      <c r="J1132" s="11"/>
      <c r="K1132" s="11"/>
      <c r="L1132" s="11"/>
      <c r="M1132" s="11"/>
      <c r="N1132" s="12"/>
    </row>
    <row r="1133" spans="1:14" x14ac:dyDescent="0.25">
      <c r="A1133" s="11"/>
      <c r="B1133" s="51"/>
      <c r="C1133" s="11"/>
      <c r="D1133" s="11"/>
      <c r="E1133" s="14"/>
      <c r="F1133" s="11"/>
      <c r="G1133" s="11"/>
      <c r="H1133" s="11"/>
      <c r="I1133" s="11"/>
      <c r="J1133" s="11"/>
      <c r="K1133" s="11"/>
      <c r="L1133" s="11"/>
      <c r="M1133" s="11"/>
      <c r="N1133" s="12"/>
    </row>
    <row r="1134" spans="1:14" x14ac:dyDescent="0.25">
      <c r="A1134" s="11"/>
      <c r="B1134" s="51"/>
      <c r="C1134" s="11"/>
      <c r="D1134" s="11"/>
      <c r="E1134" s="11"/>
      <c r="F1134" s="11"/>
      <c r="G1134" s="11"/>
      <c r="H1134" s="11"/>
      <c r="I1134" s="11"/>
      <c r="J1134" s="11"/>
      <c r="K1134" s="11"/>
      <c r="L1134" s="11"/>
      <c r="M1134" s="11"/>
      <c r="N1134" s="12"/>
    </row>
    <row r="1135" spans="1:14" x14ac:dyDescent="0.25">
      <c r="A1135" s="11"/>
      <c r="B1135" s="51"/>
      <c r="C1135" s="11"/>
      <c r="D1135" s="11"/>
      <c r="E1135" s="11"/>
      <c r="F1135" s="11"/>
      <c r="G1135" s="11"/>
      <c r="H1135" s="11"/>
      <c r="I1135" s="11"/>
      <c r="J1135" s="11"/>
      <c r="K1135" s="11"/>
      <c r="L1135" s="11"/>
      <c r="M1135" s="11"/>
      <c r="N1135" s="12"/>
    </row>
    <row r="1136" spans="1:14" x14ac:dyDescent="0.25">
      <c r="A1136" s="11"/>
      <c r="B1136" s="51"/>
      <c r="C1136" s="11"/>
      <c r="D1136" s="11"/>
      <c r="E1136" s="14"/>
      <c r="F1136" s="11"/>
      <c r="G1136" s="11"/>
      <c r="H1136" s="11"/>
      <c r="I1136" s="11"/>
      <c r="J1136" s="11"/>
      <c r="K1136" s="11"/>
      <c r="L1136" s="11"/>
      <c r="M1136" s="11"/>
      <c r="N1136" s="12"/>
    </row>
    <row r="1137" spans="1:14" x14ac:dyDescent="0.25">
      <c r="A1137" s="11"/>
      <c r="B1137" s="51"/>
      <c r="C1137" s="11"/>
      <c r="D1137" s="11"/>
      <c r="E1137" s="14"/>
      <c r="F1137" s="11"/>
      <c r="G1137" s="11"/>
      <c r="H1137" s="11"/>
      <c r="I1137" s="11"/>
      <c r="J1137" s="11"/>
      <c r="K1137" s="11"/>
      <c r="L1137" s="11"/>
      <c r="M1137" s="11"/>
      <c r="N1137" s="12"/>
    </row>
    <row r="1138" spans="1:14" x14ac:dyDescent="0.25">
      <c r="A1138" s="11"/>
      <c r="B1138" s="51"/>
      <c r="C1138" s="11"/>
      <c r="D1138" s="11"/>
      <c r="E1138" s="14"/>
      <c r="F1138" s="11"/>
      <c r="G1138" s="11"/>
      <c r="H1138" s="11"/>
      <c r="I1138" s="11"/>
      <c r="J1138" s="11"/>
      <c r="K1138" s="11"/>
      <c r="L1138" s="11"/>
      <c r="M1138" s="11"/>
      <c r="N1138" s="12"/>
    </row>
    <row r="1139" spans="1:14" x14ac:dyDescent="0.25">
      <c r="A1139" s="11"/>
      <c r="B1139" s="51"/>
      <c r="C1139" s="11"/>
      <c r="D1139" s="11"/>
      <c r="E1139" s="11"/>
      <c r="F1139" s="11"/>
      <c r="G1139" s="11"/>
      <c r="H1139" s="11"/>
      <c r="I1139" s="11"/>
      <c r="J1139" s="11"/>
      <c r="K1139" s="11"/>
      <c r="L1139" s="11"/>
      <c r="M1139" s="11"/>
      <c r="N1139" s="12"/>
    </row>
    <row r="1140" spans="1:14" x14ac:dyDescent="0.25">
      <c r="A1140" s="11"/>
      <c r="B1140" s="51"/>
      <c r="C1140" s="11"/>
      <c r="D1140" s="11"/>
      <c r="E1140" s="11"/>
      <c r="F1140" s="11"/>
      <c r="G1140" s="11"/>
      <c r="H1140" s="11"/>
      <c r="I1140" s="11"/>
      <c r="J1140" s="11"/>
      <c r="K1140" s="11"/>
      <c r="L1140" s="11"/>
      <c r="M1140" s="11"/>
      <c r="N1140" s="12"/>
    </row>
    <row r="1141" spans="1:14" x14ac:dyDescent="0.25">
      <c r="A1141" s="11"/>
      <c r="B1141" s="51"/>
      <c r="C1141" s="11"/>
      <c r="D1141" s="11"/>
      <c r="E1141" s="14"/>
      <c r="F1141" s="11"/>
      <c r="G1141" s="11"/>
      <c r="H1141" s="11"/>
      <c r="I1141" s="11"/>
      <c r="J1141" s="11"/>
      <c r="K1141" s="11"/>
      <c r="L1141" s="11"/>
      <c r="M1141" s="11"/>
      <c r="N1141" s="12"/>
    </row>
    <row r="1142" spans="1:14" x14ac:dyDescent="0.25">
      <c r="A1142" s="11"/>
      <c r="B1142" s="51"/>
      <c r="C1142" s="11"/>
      <c r="D1142" s="11"/>
      <c r="E1142" s="14"/>
      <c r="F1142" s="11"/>
      <c r="G1142" s="11"/>
      <c r="H1142" s="11"/>
      <c r="I1142" s="11"/>
      <c r="J1142" s="11"/>
      <c r="K1142" s="11"/>
      <c r="L1142" s="11"/>
      <c r="M1142" s="11"/>
      <c r="N1142" s="12"/>
    </row>
    <row r="1143" spans="1:14" x14ac:dyDescent="0.25">
      <c r="A1143" s="11"/>
      <c r="B1143" s="51"/>
      <c r="C1143" s="11"/>
      <c r="D1143" s="11"/>
      <c r="E1143" s="11"/>
      <c r="F1143" s="11"/>
      <c r="G1143" s="11"/>
      <c r="H1143" s="11"/>
      <c r="I1143" s="11"/>
      <c r="J1143" s="11"/>
      <c r="K1143" s="11"/>
      <c r="L1143" s="11"/>
      <c r="M1143" s="11"/>
      <c r="N1143" s="12"/>
    </row>
    <row r="1144" spans="1:14" x14ac:dyDescent="0.25">
      <c r="A1144" s="11"/>
      <c r="B1144" s="51"/>
      <c r="C1144" s="11"/>
      <c r="D1144" s="11"/>
      <c r="E1144" s="11"/>
      <c r="F1144" s="11"/>
      <c r="G1144" s="11"/>
      <c r="H1144" s="11"/>
      <c r="I1144" s="11"/>
      <c r="J1144" s="11"/>
      <c r="K1144" s="11"/>
      <c r="L1144" s="11"/>
      <c r="M1144" s="11"/>
      <c r="N1144" s="12"/>
    </row>
    <row r="1145" spans="1:14" x14ac:dyDescent="0.25">
      <c r="A1145" s="11"/>
      <c r="B1145" s="51"/>
      <c r="C1145" s="11"/>
      <c r="D1145" s="11"/>
      <c r="E1145" s="14"/>
      <c r="F1145" s="11"/>
      <c r="G1145" s="11"/>
      <c r="H1145" s="11"/>
      <c r="I1145" s="11"/>
      <c r="J1145" s="11"/>
      <c r="K1145" s="11"/>
      <c r="L1145" s="11"/>
      <c r="M1145" s="11"/>
      <c r="N1145" s="12"/>
    </row>
    <row r="1146" spans="1:14" x14ac:dyDescent="0.25">
      <c r="A1146" s="11"/>
      <c r="B1146" s="51"/>
      <c r="C1146" s="11"/>
      <c r="D1146" s="11"/>
      <c r="E1146" s="14"/>
      <c r="F1146" s="11"/>
      <c r="G1146" s="11"/>
      <c r="H1146" s="11"/>
      <c r="I1146" s="11"/>
      <c r="J1146" s="11"/>
      <c r="K1146" s="11"/>
      <c r="L1146" s="11"/>
      <c r="M1146" s="11"/>
      <c r="N1146" s="12"/>
    </row>
    <row r="1147" spans="1:14" x14ac:dyDescent="0.25">
      <c r="A1147" s="11"/>
      <c r="B1147" s="51"/>
      <c r="C1147" s="11"/>
      <c r="D1147" s="11"/>
      <c r="E1147" s="14"/>
      <c r="F1147" s="11"/>
      <c r="G1147" s="11"/>
      <c r="H1147" s="11"/>
      <c r="I1147" s="11"/>
      <c r="J1147" s="11"/>
      <c r="K1147" s="11"/>
      <c r="L1147" s="11"/>
      <c r="M1147" s="11"/>
      <c r="N1147" s="12"/>
    </row>
    <row r="1148" spans="1:14" x14ac:dyDescent="0.25">
      <c r="A1148" s="11"/>
      <c r="B1148" s="51"/>
      <c r="C1148" s="11"/>
      <c r="D1148" s="11"/>
      <c r="E1148" s="11"/>
      <c r="F1148" s="11"/>
      <c r="G1148" s="11"/>
      <c r="H1148" s="11"/>
      <c r="I1148" s="11"/>
      <c r="J1148" s="11"/>
      <c r="K1148" s="11"/>
      <c r="L1148" s="11"/>
      <c r="M1148" s="11"/>
      <c r="N1148" s="12"/>
    </row>
    <row r="1149" spans="1:14" x14ac:dyDescent="0.25">
      <c r="A1149" s="11"/>
      <c r="B1149" s="51"/>
      <c r="C1149" s="11"/>
      <c r="D1149" s="11"/>
      <c r="E1149" s="11"/>
      <c r="F1149" s="11"/>
      <c r="G1149" s="11"/>
      <c r="H1149" s="11"/>
      <c r="I1149" s="11"/>
      <c r="J1149" s="11"/>
      <c r="K1149" s="11"/>
      <c r="L1149" s="11"/>
      <c r="M1149" s="11"/>
      <c r="N1149" s="12"/>
    </row>
    <row r="1150" spans="1:14" x14ac:dyDescent="0.25">
      <c r="A1150" s="11"/>
      <c r="B1150" s="51"/>
      <c r="C1150" s="11"/>
      <c r="D1150" s="11"/>
      <c r="E1150" s="14"/>
      <c r="F1150" s="11"/>
      <c r="G1150" s="11"/>
      <c r="H1150" s="11"/>
      <c r="I1150" s="11"/>
      <c r="J1150" s="11"/>
      <c r="K1150" s="11"/>
      <c r="L1150" s="11"/>
      <c r="M1150" s="11"/>
      <c r="N1150" s="12"/>
    </row>
    <row r="1151" spans="1:14" x14ac:dyDescent="0.25">
      <c r="A1151" s="11"/>
      <c r="B1151" s="51"/>
      <c r="C1151" s="11"/>
      <c r="D1151" s="11"/>
      <c r="E1151" s="11"/>
      <c r="F1151" s="11"/>
      <c r="G1151" s="11"/>
      <c r="H1151" s="11"/>
      <c r="I1151" s="11"/>
      <c r="J1151" s="11"/>
      <c r="K1151" s="11"/>
      <c r="L1151" s="11"/>
      <c r="M1151" s="11"/>
      <c r="N1151" s="12"/>
    </row>
    <row r="1152" spans="1:14" x14ac:dyDescent="0.25">
      <c r="A1152" s="11"/>
      <c r="B1152" s="51"/>
      <c r="C1152" s="11"/>
      <c r="D1152" s="11"/>
      <c r="E1152" s="11"/>
      <c r="F1152" s="11"/>
      <c r="G1152" s="11"/>
      <c r="H1152" s="11"/>
      <c r="I1152" s="11"/>
      <c r="J1152" s="11"/>
      <c r="K1152" s="11"/>
      <c r="L1152" s="11"/>
      <c r="M1152" s="11"/>
      <c r="N1152" s="12"/>
    </row>
    <row r="1153" spans="1:14" x14ac:dyDescent="0.25">
      <c r="A1153" s="11"/>
      <c r="B1153" s="51"/>
      <c r="C1153" s="11"/>
      <c r="D1153" s="11"/>
      <c r="E1153" s="11"/>
      <c r="F1153" s="11"/>
      <c r="G1153" s="11"/>
      <c r="H1153" s="11"/>
      <c r="I1153" s="11"/>
      <c r="J1153" s="11"/>
      <c r="K1153" s="11"/>
      <c r="L1153" s="11"/>
      <c r="M1153" s="11"/>
      <c r="N1153" s="12"/>
    </row>
    <row r="1154" spans="1:14" x14ac:dyDescent="0.25">
      <c r="A1154" s="11"/>
      <c r="B1154" s="51"/>
      <c r="C1154" s="11"/>
      <c r="D1154" s="11"/>
      <c r="E1154" s="11"/>
      <c r="F1154" s="11"/>
      <c r="G1154" s="11"/>
      <c r="H1154" s="11"/>
      <c r="I1154" s="11"/>
      <c r="J1154" s="11"/>
      <c r="K1154" s="11"/>
      <c r="L1154" s="11"/>
      <c r="M1154" s="11"/>
      <c r="N1154" s="12"/>
    </row>
    <row r="1155" spans="1:14" x14ac:dyDescent="0.25">
      <c r="A1155" s="11"/>
      <c r="B1155" s="51"/>
      <c r="C1155" s="11"/>
      <c r="D1155" s="11"/>
      <c r="E1155" s="11"/>
      <c r="F1155" s="11"/>
      <c r="G1155" s="11"/>
      <c r="H1155" s="11"/>
      <c r="I1155" s="11"/>
      <c r="J1155" s="11"/>
      <c r="K1155" s="11"/>
      <c r="L1155" s="11"/>
      <c r="M1155" s="11"/>
      <c r="N1155" s="12"/>
    </row>
    <row r="1156" spans="1:14" x14ac:dyDescent="0.25">
      <c r="A1156" s="11"/>
      <c r="B1156" s="51"/>
      <c r="C1156" s="11"/>
      <c r="D1156" s="11"/>
      <c r="E1156" s="14"/>
      <c r="F1156" s="11"/>
      <c r="G1156" s="11"/>
      <c r="H1156" s="11"/>
      <c r="I1156" s="11"/>
      <c r="J1156" s="11"/>
      <c r="K1156" s="11"/>
      <c r="L1156" s="11"/>
      <c r="M1156" s="11"/>
      <c r="N1156" s="12"/>
    </row>
    <row r="1157" spans="1:14" x14ac:dyDescent="0.25">
      <c r="A1157" s="11"/>
      <c r="B1157" s="51"/>
      <c r="C1157" s="11"/>
      <c r="D1157" s="11"/>
      <c r="E1157" s="14"/>
      <c r="F1157" s="11"/>
      <c r="G1157" s="11"/>
      <c r="H1157" s="11"/>
      <c r="I1157" s="11"/>
      <c r="J1157" s="11"/>
      <c r="K1157" s="11"/>
      <c r="L1157" s="11"/>
      <c r="M1157" s="11"/>
      <c r="N1157" s="12"/>
    </row>
    <row r="1158" spans="1:14" x14ac:dyDescent="0.25">
      <c r="A1158" s="11"/>
      <c r="B1158" s="51"/>
      <c r="C1158" s="11"/>
      <c r="D1158" s="11"/>
      <c r="E1158" s="11"/>
      <c r="F1158" s="11"/>
      <c r="G1158" s="11"/>
      <c r="H1158" s="11"/>
      <c r="I1158" s="11"/>
      <c r="J1158" s="11"/>
      <c r="K1158" s="11"/>
      <c r="L1158" s="11"/>
      <c r="M1158" s="11"/>
      <c r="N1158" s="12"/>
    </row>
    <row r="1159" spans="1:14" x14ac:dyDescent="0.25">
      <c r="A1159" s="11"/>
      <c r="B1159" s="51"/>
      <c r="C1159" s="11"/>
      <c r="D1159" s="11"/>
      <c r="E1159" s="11"/>
      <c r="F1159" s="11"/>
      <c r="G1159" s="11"/>
      <c r="H1159" s="11"/>
      <c r="I1159" s="11"/>
      <c r="J1159" s="11"/>
      <c r="K1159" s="11"/>
      <c r="L1159" s="11"/>
      <c r="M1159" s="11"/>
      <c r="N1159" s="12"/>
    </row>
    <row r="1160" spans="1:14" x14ac:dyDescent="0.25">
      <c r="A1160" s="11"/>
      <c r="B1160" s="51"/>
      <c r="C1160" s="11"/>
      <c r="D1160" s="11"/>
      <c r="E1160" s="14"/>
      <c r="F1160" s="11"/>
      <c r="G1160" s="11"/>
      <c r="H1160" s="11"/>
      <c r="I1160" s="11"/>
      <c r="J1160" s="11"/>
      <c r="K1160" s="11"/>
      <c r="L1160" s="11"/>
      <c r="M1160" s="11"/>
      <c r="N1160" s="12"/>
    </row>
    <row r="1161" spans="1:14" x14ac:dyDescent="0.25">
      <c r="A1161" s="11"/>
      <c r="B1161" s="51"/>
      <c r="C1161" s="11"/>
      <c r="D1161" s="11"/>
      <c r="E1161" s="11"/>
      <c r="F1161" s="11"/>
      <c r="G1161" s="11"/>
      <c r="H1161" s="11"/>
      <c r="I1161" s="11"/>
      <c r="J1161" s="11"/>
      <c r="K1161" s="11"/>
      <c r="L1161" s="11"/>
      <c r="M1161" s="11"/>
      <c r="N1161" s="12"/>
    </row>
    <row r="1162" spans="1:14" x14ac:dyDescent="0.25">
      <c r="A1162" s="11"/>
      <c r="B1162" s="51"/>
      <c r="C1162" s="11"/>
      <c r="D1162" s="11"/>
      <c r="E1162" s="14"/>
      <c r="F1162" s="11"/>
      <c r="G1162" s="11"/>
      <c r="H1162" s="11"/>
      <c r="I1162" s="11"/>
      <c r="J1162" s="11"/>
      <c r="K1162" s="11"/>
      <c r="L1162" s="11"/>
      <c r="M1162" s="11"/>
      <c r="N1162" s="12"/>
    </row>
    <row r="1163" spans="1:14" x14ac:dyDescent="0.25">
      <c r="A1163" s="11"/>
      <c r="B1163" s="51"/>
      <c r="C1163" s="11"/>
      <c r="D1163" s="11"/>
      <c r="E1163" s="14"/>
      <c r="F1163" s="11"/>
      <c r="G1163" s="11"/>
      <c r="H1163" s="11"/>
      <c r="I1163" s="11"/>
      <c r="J1163" s="11"/>
      <c r="K1163" s="11"/>
      <c r="L1163" s="11"/>
      <c r="M1163" s="11"/>
      <c r="N1163" s="12"/>
    </row>
    <row r="1164" spans="1:14" x14ac:dyDescent="0.25">
      <c r="A1164" s="11"/>
      <c r="B1164" s="51"/>
      <c r="C1164" s="11"/>
      <c r="D1164" s="11"/>
      <c r="E1164" s="11"/>
      <c r="F1164" s="11"/>
      <c r="G1164" s="11"/>
      <c r="H1164" s="11"/>
      <c r="I1164" s="11"/>
      <c r="J1164" s="11"/>
      <c r="K1164" s="11"/>
      <c r="L1164" s="11"/>
      <c r="M1164" s="11"/>
      <c r="N1164" s="12"/>
    </row>
    <row r="1165" spans="1:14" x14ac:dyDescent="0.25">
      <c r="A1165" s="11"/>
      <c r="B1165" s="51"/>
      <c r="C1165" s="11"/>
      <c r="D1165" s="11"/>
      <c r="E1165" s="11"/>
      <c r="F1165" s="11"/>
      <c r="G1165" s="11"/>
      <c r="H1165" s="11"/>
      <c r="I1165" s="11"/>
      <c r="J1165" s="11"/>
      <c r="K1165" s="11"/>
      <c r="L1165" s="11"/>
      <c r="M1165" s="11"/>
      <c r="N1165" s="12"/>
    </row>
    <row r="1166" spans="1:14" x14ac:dyDescent="0.25">
      <c r="A1166" s="11"/>
      <c r="B1166" s="51"/>
      <c r="C1166" s="11"/>
      <c r="D1166" s="11"/>
      <c r="E1166" s="11"/>
      <c r="F1166" s="11"/>
      <c r="G1166" s="11"/>
      <c r="H1166" s="11"/>
      <c r="I1166" s="11"/>
      <c r="J1166" s="11"/>
      <c r="K1166" s="11"/>
      <c r="L1166" s="11"/>
      <c r="M1166" s="11"/>
      <c r="N1166" s="12"/>
    </row>
    <row r="1167" spans="1:14" x14ac:dyDescent="0.25">
      <c r="A1167" s="11"/>
      <c r="B1167" s="51"/>
      <c r="C1167" s="11"/>
      <c r="D1167" s="11"/>
      <c r="E1167" s="11"/>
      <c r="F1167" s="11"/>
      <c r="G1167" s="11"/>
      <c r="H1167" s="11"/>
      <c r="I1167" s="11"/>
      <c r="J1167" s="11"/>
      <c r="K1167" s="11"/>
      <c r="L1167" s="11"/>
      <c r="M1167" s="11"/>
      <c r="N1167" s="12"/>
    </row>
    <row r="1168" spans="1:14" x14ac:dyDescent="0.25">
      <c r="A1168" s="11"/>
      <c r="B1168" s="51"/>
      <c r="C1168" s="11"/>
      <c r="D1168" s="11"/>
      <c r="E1168" s="11"/>
      <c r="F1168" s="11"/>
      <c r="G1168" s="11"/>
      <c r="H1168" s="11"/>
      <c r="I1168" s="11"/>
      <c r="J1168" s="11"/>
      <c r="K1168" s="11"/>
      <c r="L1168" s="11"/>
      <c r="M1168" s="11"/>
      <c r="N1168" s="12"/>
    </row>
    <row r="1169" spans="1:14" x14ac:dyDescent="0.25">
      <c r="A1169" s="11"/>
      <c r="B1169" s="51"/>
      <c r="C1169" s="11"/>
      <c r="D1169" s="11"/>
      <c r="E1169" s="11"/>
      <c r="F1169" s="11"/>
      <c r="G1169" s="11"/>
      <c r="H1169" s="11"/>
      <c r="I1169" s="11"/>
      <c r="J1169" s="11"/>
      <c r="K1169" s="11"/>
      <c r="L1169" s="11"/>
      <c r="M1169" s="11"/>
      <c r="N1169" s="12"/>
    </row>
    <row r="1170" spans="1:14" x14ac:dyDescent="0.25">
      <c r="A1170" s="11"/>
      <c r="B1170" s="51"/>
      <c r="C1170" s="11"/>
      <c r="D1170" s="11"/>
      <c r="E1170" s="11"/>
      <c r="F1170" s="11"/>
      <c r="G1170" s="11"/>
      <c r="H1170" s="11"/>
      <c r="I1170" s="11"/>
      <c r="J1170" s="11"/>
      <c r="K1170" s="11"/>
      <c r="L1170" s="11"/>
      <c r="M1170" s="11"/>
      <c r="N1170" s="12"/>
    </row>
    <row r="1171" spans="1:14" x14ac:dyDescent="0.25">
      <c r="A1171" s="11"/>
      <c r="B1171" s="51"/>
      <c r="C1171" s="11"/>
      <c r="D1171" s="11"/>
      <c r="E1171" s="14"/>
      <c r="F1171" s="11"/>
      <c r="G1171" s="11"/>
      <c r="H1171" s="11"/>
      <c r="I1171" s="11"/>
      <c r="J1171" s="11"/>
      <c r="K1171" s="11"/>
      <c r="L1171" s="11"/>
      <c r="M1171" s="11"/>
      <c r="N1171" s="12"/>
    </row>
    <row r="1172" spans="1:14" x14ac:dyDescent="0.25">
      <c r="A1172" s="11"/>
      <c r="B1172" s="51"/>
      <c r="C1172" s="11"/>
      <c r="D1172" s="11"/>
      <c r="E1172" s="11"/>
      <c r="F1172" s="11"/>
      <c r="G1172" s="11"/>
      <c r="H1172" s="11"/>
      <c r="I1172" s="11"/>
      <c r="J1172" s="11"/>
      <c r="K1172" s="11"/>
      <c r="L1172" s="11"/>
      <c r="M1172" s="11"/>
      <c r="N1172" s="12"/>
    </row>
    <row r="1173" spans="1:14" x14ac:dyDescent="0.25">
      <c r="A1173" s="11"/>
      <c r="B1173" s="51"/>
      <c r="C1173" s="11"/>
      <c r="D1173" s="11"/>
      <c r="E1173" s="11"/>
      <c r="F1173" s="11"/>
      <c r="G1173" s="11"/>
      <c r="H1173" s="11"/>
      <c r="I1173" s="11"/>
      <c r="J1173" s="11"/>
      <c r="K1173" s="11"/>
      <c r="L1173" s="11"/>
      <c r="M1173" s="11"/>
      <c r="N1173" s="12"/>
    </row>
    <row r="1174" spans="1:14" x14ac:dyDescent="0.25">
      <c r="A1174" s="11"/>
      <c r="B1174" s="51"/>
      <c r="C1174" s="11"/>
      <c r="D1174" s="11"/>
      <c r="E1174" s="14"/>
      <c r="F1174" s="11"/>
      <c r="G1174" s="11"/>
      <c r="H1174" s="11"/>
      <c r="I1174" s="11"/>
      <c r="J1174" s="11"/>
      <c r="K1174" s="11"/>
      <c r="L1174" s="11"/>
      <c r="M1174" s="11"/>
      <c r="N1174" s="12"/>
    </row>
    <row r="1175" spans="1:14" x14ac:dyDescent="0.25">
      <c r="A1175" s="11"/>
      <c r="B1175" s="51"/>
      <c r="C1175" s="11"/>
      <c r="D1175" s="11"/>
      <c r="E1175" s="11"/>
      <c r="F1175" s="11"/>
      <c r="G1175" s="11"/>
      <c r="H1175" s="11"/>
      <c r="I1175" s="11"/>
      <c r="J1175" s="11"/>
      <c r="K1175" s="11"/>
      <c r="L1175" s="11"/>
      <c r="M1175" s="11"/>
      <c r="N1175" s="12"/>
    </row>
    <row r="1176" spans="1:14" x14ac:dyDescent="0.25">
      <c r="A1176" s="11"/>
      <c r="B1176" s="51"/>
      <c r="C1176" s="11"/>
      <c r="D1176" s="11"/>
      <c r="E1176" s="11"/>
      <c r="F1176" s="11"/>
      <c r="G1176" s="11"/>
      <c r="H1176" s="11"/>
      <c r="I1176" s="11"/>
      <c r="J1176" s="11"/>
      <c r="K1176" s="11"/>
      <c r="L1176" s="11"/>
      <c r="M1176" s="11"/>
      <c r="N1176" s="12"/>
    </row>
    <row r="1177" spans="1:14" x14ac:dyDescent="0.25">
      <c r="A1177" s="11"/>
      <c r="B1177" s="51"/>
      <c r="C1177" s="11"/>
      <c r="D1177" s="11"/>
      <c r="E1177" s="11"/>
      <c r="F1177" s="11"/>
      <c r="G1177" s="11"/>
      <c r="H1177" s="11"/>
      <c r="I1177" s="11"/>
      <c r="J1177" s="11"/>
      <c r="K1177" s="11"/>
      <c r="L1177" s="11"/>
      <c r="M1177" s="11"/>
      <c r="N1177" s="12"/>
    </row>
    <row r="1178" spans="1:14" x14ac:dyDescent="0.25">
      <c r="A1178" s="11"/>
      <c r="B1178" s="51"/>
      <c r="C1178" s="11"/>
      <c r="D1178" s="11"/>
      <c r="E1178" s="14"/>
      <c r="F1178" s="11"/>
      <c r="G1178" s="11"/>
      <c r="H1178" s="11"/>
      <c r="I1178" s="11"/>
      <c r="J1178" s="11"/>
      <c r="K1178" s="11"/>
      <c r="L1178" s="11"/>
      <c r="M1178" s="11"/>
      <c r="N1178" s="12"/>
    </row>
    <row r="1179" spans="1:14" x14ac:dyDescent="0.25">
      <c r="A1179" s="11"/>
      <c r="B1179" s="51"/>
      <c r="C1179" s="11"/>
      <c r="D1179" s="11"/>
      <c r="E1179" s="14"/>
      <c r="F1179" s="11"/>
      <c r="G1179" s="11"/>
      <c r="H1179" s="11"/>
      <c r="I1179" s="11"/>
      <c r="J1179" s="11"/>
      <c r="K1179" s="11"/>
      <c r="L1179" s="11"/>
      <c r="M1179" s="11"/>
      <c r="N1179" s="12"/>
    </row>
    <row r="1180" spans="1:14" x14ac:dyDescent="0.25">
      <c r="A1180" s="11"/>
      <c r="B1180" s="51"/>
      <c r="C1180" s="11"/>
      <c r="D1180" s="11"/>
      <c r="E1180" s="14"/>
      <c r="F1180" s="11"/>
      <c r="G1180" s="11"/>
      <c r="H1180" s="11"/>
      <c r="I1180" s="11"/>
      <c r="J1180" s="11"/>
      <c r="K1180" s="11"/>
      <c r="L1180" s="11"/>
      <c r="M1180" s="11"/>
      <c r="N1180" s="12"/>
    </row>
    <row r="1181" spans="1:14" x14ac:dyDescent="0.25">
      <c r="A1181" s="11"/>
      <c r="B1181" s="51"/>
      <c r="C1181" s="11"/>
      <c r="D1181" s="11"/>
      <c r="E1181" s="14"/>
      <c r="F1181" s="11"/>
      <c r="G1181" s="11"/>
      <c r="H1181" s="11"/>
      <c r="I1181" s="11"/>
      <c r="J1181" s="11"/>
      <c r="K1181" s="11"/>
      <c r="L1181" s="11"/>
      <c r="M1181" s="11"/>
      <c r="N1181" s="12"/>
    </row>
    <row r="1182" spans="1:14" x14ac:dyDescent="0.25">
      <c r="A1182" s="11"/>
      <c r="B1182" s="51"/>
      <c r="C1182" s="11"/>
      <c r="D1182" s="11"/>
      <c r="E1182" s="11"/>
      <c r="F1182" s="11"/>
      <c r="G1182" s="11"/>
      <c r="H1182" s="11"/>
      <c r="I1182" s="11"/>
      <c r="J1182" s="11"/>
      <c r="K1182" s="11"/>
      <c r="L1182" s="11"/>
      <c r="M1182" s="11"/>
      <c r="N1182" s="12"/>
    </row>
    <row r="1183" spans="1:14" x14ac:dyDescent="0.25">
      <c r="A1183" s="11"/>
      <c r="B1183" s="51"/>
      <c r="C1183" s="11"/>
      <c r="D1183" s="11"/>
      <c r="E1183" s="14"/>
      <c r="F1183" s="11"/>
      <c r="G1183" s="11"/>
      <c r="H1183" s="11"/>
      <c r="I1183" s="11"/>
      <c r="J1183" s="11"/>
      <c r="K1183" s="11"/>
      <c r="L1183" s="11"/>
      <c r="M1183" s="11"/>
      <c r="N1183" s="12"/>
    </row>
    <row r="1184" spans="1:14" x14ac:dyDescent="0.25">
      <c r="A1184" s="11"/>
      <c r="B1184" s="51"/>
      <c r="C1184" s="11"/>
      <c r="D1184" s="11"/>
      <c r="E1184" s="11"/>
      <c r="F1184" s="11"/>
      <c r="G1184" s="11"/>
      <c r="H1184" s="11"/>
      <c r="I1184" s="11"/>
      <c r="J1184" s="11"/>
      <c r="K1184" s="11"/>
      <c r="L1184" s="11"/>
      <c r="M1184" s="11"/>
      <c r="N1184" s="12"/>
    </row>
    <row r="1185" spans="1:14" x14ac:dyDescent="0.25">
      <c r="A1185" s="11"/>
      <c r="B1185" s="51"/>
      <c r="C1185" s="11"/>
      <c r="D1185" s="11"/>
      <c r="E1185" s="14"/>
      <c r="F1185" s="11"/>
      <c r="G1185" s="11"/>
      <c r="H1185" s="11"/>
      <c r="I1185" s="11"/>
      <c r="J1185" s="11"/>
      <c r="K1185" s="11"/>
      <c r="L1185" s="11"/>
      <c r="M1185" s="11"/>
      <c r="N1185" s="12"/>
    </row>
    <row r="1186" spans="1:14" x14ac:dyDescent="0.25">
      <c r="A1186" s="11"/>
      <c r="B1186" s="51"/>
      <c r="C1186" s="11"/>
      <c r="D1186" s="11"/>
      <c r="E1186" s="14"/>
      <c r="F1186" s="11"/>
      <c r="G1186" s="11"/>
      <c r="H1186" s="11"/>
      <c r="I1186" s="11"/>
      <c r="J1186" s="11"/>
      <c r="K1186" s="11"/>
      <c r="L1186" s="11"/>
      <c r="M1186" s="11"/>
      <c r="N1186" s="12"/>
    </row>
    <row r="1187" spans="1:14" x14ac:dyDescent="0.25">
      <c r="A1187" s="11"/>
      <c r="B1187" s="51"/>
      <c r="C1187" s="11"/>
      <c r="D1187" s="11"/>
      <c r="E1187" s="14"/>
      <c r="F1187" s="11"/>
      <c r="G1187" s="11"/>
      <c r="H1187" s="11"/>
      <c r="I1187" s="11"/>
      <c r="J1187" s="11"/>
      <c r="K1187" s="11"/>
      <c r="L1187" s="11"/>
      <c r="M1187" s="11"/>
      <c r="N1187" s="12"/>
    </row>
    <row r="1188" spans="1:14" x14ac:dyDescent="0.25">
      <c r="A1188" s="11"/>
      <c r="B1188" s="51"/>
      <c r="C1188" s="11"/>
      <c r="D1188" s="11"/>
      <c r="E1188" s="14"/>
      <c r="F1188" s="11"/>
      <c r="G1188" s="11"/>
      <c r="H1188" s="11"/>
      <c r="I1188" s="11"/>
      <c r="J1188" s="11"/>
      <c r="K1188" s="11"/>
      <c r="L1188" s="11"/>
      <c r="M1188" s="11"/>
      <c r="N1188" s="12"/>
    </row>
    <row r="1189" spans="1:14" x14ac:dyDescent="0.25">
      <c r="A1189" s="11"/>
      <c r="B1189" s="51"/>
      <c r="C1189" s="11"/>
      <c r="D1189" s="11"/>
      <c r="E1189" s="14"/>
      <c r="F1189" s="11"/>
      <c r="G1189" s="11"/>
      <c r="H1189" s="11"/>
      <c r="I1189" s="11"/>
      <c r="J1189" s="11"/>
      <c r="K1189" s="11"/>
      <c r="L1189" s="11"/>
      <c r="M1189" s="11"/>
      <c r="N1189" s="12"/>
    </row>
    <row r="1190" spans="1:14" x14ac:dyDescent="0.25">
      <c r="A1190" s="11"/>
      <c r="B1190" s="51"/>
      <c r="C1190" s="11"/>
      <c r="D1190" s="11"/>
      <c r="E1190" s="14"/>
      <c r="F1190" s="11"/>
      <c r="G1190" s="11"/>
      <c r="H1190" s="11"/>
      <c r="I1190" s="11"/>
      <c r="J1190" s="11"/>
      <c r="K1190" s="11"/>
      <c r="L1190" s="11"/>
      <c r="M1190" s="11"/>
      <c r="N1190" s="12"/>
    </row>
    <row r="1191" spans="1:14" x14ac:dyDescent="0.25">
      <c r="A1191" s="11"/>
      <c r="B1191" s="51"/>
      <c r="C1191" s="11"/>
      <c r="D1191" s="11"/>
      <c r="E1191" s="14"/>
      <c r="F1191" s="11"/>
      <c r="G1191" s="11"/>
      <c r="H1191" s="11"/>
      <c r="I1191" s="11"/>
      <c r="J1191" s="11"/>
      <c r="K1191" s="11"/>
      <c r="L1191" s="11"/>
      <c r="M1191" s="11"/>
      <c r="N1191" s="12"/>
    </row>
    <row r="1192" spans="1:14" x14ac:dyDescent="0.25">
      <c r="A1192" s="11"/>
      <c r="B1192" s="51"/>
      <c r="C1192" s="11"/>
      <c r="D1192" s="11"/>
      <c r="E1192" s="11"/>
      <c r="F1192" s="11"/>
      <c r="G1192" s="11"/>
      <c r="H1192" s="11"/>
      <c r="I1192" s="11"/>
      <c r="J1192" s="11"/>
      <c r="K1192" s="11"/>
      <c r="L1192" s="11"/>
      <c r="M1192" s="11"/>
      <c r="N1192" s="12"/>
    </row>
    <row r="1193" spans="1:14" x14ac:dyDescent="0.25">
      <c r="A1193" s="11"/>
      <c r="B1193" s="51"/>
      <c r="C1193" s="11"/>
      <c r="D1193" s="11"/>
      <c r="E1193" s="14"/>
      <c r="F1193" s="11"/>
      <c r="G1193" s="11"/>
      <c r="H1193" s="11"/>
      <c r="I1193" s="11"/>
      <c r="J1193" s="11"/>
      <c r="K1193" s="11"/>
      <c r="L1193" s="11"/>
      <c r="M1193" s="11"/>
      <c r="N1193" s="12"/>
    </row>
    <row r="1194" spans="1:14" x14ac:dyDescent="0.25">
      <c r="A1194" s="11"/>
      <c r="B1194" s="51"/>
      <c r="C1194" s="11"/>
      <c r="D1194" s="11"/>
      <c r="E1194" s="14"/>
      <c r="F1194" s="11"/>
      <c r="G1194" s="11"/>
      <c r="H1194" s="11"/>
      <c r="I1194" s="11"/>
      <c r="J1194" s="11"/>
      <c r="K1194" s="11"/>
      <c r="L1194" s="11"/>
      <c r="M1194" s="11"/>
      <c r="N1194" s="12"/>
    </row>
    <row r="1195" spans="1:14" x14ac:dyDescent="0.25">
      <c r="A1195" s="11"/>
      <c r="B1195" s="51"/>
      <c r="C1195" s="11"/>
      <c r="D1195" s="11"/>
      <c r="E1195" s="11"/>
      <c r="F1195" s="11"/>
      <c r="G1195" s="11"/>
      <c r="H1195" s="11"/>
      <c r="I1195" s="11"/>
      <c r="J1195" s="11"/>
      <c r="K1195" s="11"/>
      <c r="L1195" s="11"/>
      <c r="M1195" s="11"/>
      <c r="N1195" s="12"/>
    </row>
    <row r="1196" spans="1:14" x14ac:dyDescent="0.25">
      <c r="A1196" s="11"/>
      <c r="B1196" s="51"/>
      <c r="C1196" s="11"/>
      <c r="D1196" s="11"/>
      <c r="E1196" s="14"/>
      <c r="F1196" s="11"/>
      <c r="G1196" s="11"/>
      <c r="H1196" s="11"/>
      <c r="I1196" s="11"/>
      <c r="J1196" s="11"/>
      <c r="K1196" s="11"/>
      <c r="L1196" s="11"/>
      <c r="M1196" s="11"/>
      <c r="N1196" s="12"/>
    </row>
    <row r="1197" spans="1:14" x14ac:dyDescent="0.25">
      <c r="A1197" s="11"/>
      <c r="B1197" s="51"/>
      <c r="C1197" s="11"/>
      <c r="D1197" s="11"/>
      <c r="E1197" s="14"/>
      <c r="F1197" s="11"/>
      <c r="G1197" s="11"/>
      <c r="H1197" s="11"/>
      <c r="I1197" s="11"/>
      <c r="J1197" s="11"/>
      <c r="K1197" s="11"/>
      <c r="L1197" s="11"/>
      <c r="M1197" s="11"/>
      <c r="N1197" s="12"/>
    </row>
    <row r="1198" spans="1:14" x14ac:dyDescent="0.25">
      <c r="A1198" s="11"/>
      <c r="B1198" s="51"/>
      <c r="C1198" s="11"/>
      <c r="D1198" s="11"/>
      <c r="E1198" s="14"/>
      <c r="F1198" s="11"/>
      <c r="G1198" s="11"/>
      <c r="H1198" s="11"/>
      <c r="I1198" s="11"/>
      <c r="J1198" s="11"/>
      <c r="K1198" s="11"/>
      <c r="L1198" s="11"/>
      <c r="M1198" s="11"/>
      <c r="N1198" s="12"/>
    </row>
    <row r="1199" spans="1:14" x14ac:dyDescent="0.25">
      <c r="A1199" s="11"/>
      <c r="B1199" s="51"/>
      <c r="C1199" s="11"/>
      <c r="D1199" s="11"/>
      <c r="E1199" s="14"/>
      <c r="F1199" s="11"/>
      <c r="G1199" s="11"/>
      <c r="H1199" s="11"/>
      <c r="I1199" s="11"/>
      <c r="J1199" s="11"/>
      <c r="K1199" s="11"/>
      <c r="L1199" s="11"/>
      <c r="M1199" s="11"/>
      <c r="N1199" s="12"/>
    </row>
    <row r="1200" spans="1:14" x14ac:dyDescent="0.25">
      <c r="A1200" s="11"/>
      <c r="B1200" s="51"/>
      <c r="C1200" s="11"/>
      <c r="D1200" s="11"/>
      <c r="E1200" s="14"/>
      <c r="F1200" s="11"/>
      <c r="G1200" s="11"/>
      <c r="H1200" s="11"/>
      <c r="I1200" s="11"/>
      <c r="J1200" s="11"/>
      <c r="K1200" s="11"/>
      <c r="L1200" s="11"/>
      <c r="M1200" s="11"/>
      <c r="N1200" s="12"/>
    </row>
    <row r="1201" spans="1:14" x14ac:dyDescent="0.25">
      <c r="A1201" s="11"/>
      <c r="B1201" s="51"/>
      <c r="C1201" s="11"/>
      <c r="D1201" s="11"/>
      <c r="E1201" s="14"/>
      <c r="F1201" s="11"/>
      <c r="G1201" s="11"/>
      <c r="H1201" s="11"/>
      <c r="I1201" s="11"/>
      <c r="J1201" s="11"/>
      <c r="K1201" s="11"/>
      <c r="L1201" s="11"/>
      <c r="M1201" s="11"/>
      <c r="N1201" s="12"/>
    </row>
    <row r="1202" spans="1:14" x14ac:dyDescent="0.25">
      <c r="A1202" s="11"/>
      <c r="B1202" s="51"/>
      <c r="C1202" s="11"/>
      <c r="D1202" s="11"/>
      <c r="E1202" s="11"/>
      <c r="F1202" s="11"/>
      <c r="G1202" s="11"/>
      <c r="H1202" s="11"/>
      <c r="I1202" s="11"/>
      <c r="J1202" s="11"/>
      <c r="K1202" s="11"/>
      <c r="L1202" s="11"/>
      <c r="M1202" s="11"/>
      <c r="N1202" s="12"/>
    </row>
    <row r="1203" spans="1:14" x14ac:dyDescent="0.25">
      <c r="A1203" s="11"/>
      <c r="B1203" s="51"/>
      <c r="C1203" s="11"/>
      <c r="D1203" s="11"/>
      <c r="E1203" s="11"/>
      <c r="F1203" s="11"/>
      <c r="G1203" s="11"/>
      <c r="H1203" s="11"/>
      <c r="I1203" s="11"/>
      <c r="J1203" s="11"/>
      <c r="K1203" s="11"/>
      <c r="L1203" s="11"/>
      <c r="M1203" s="11"/>
      <c r="N1203" s="12"/>
    </row>
    <row r="1204" spans="1:14" x14ac:dyDescent="0.25">
      <c r="A1204" s="11"/>
      <c r="B1204" s="51"/>
      <c r="C1204" s="11"/>
      <c r="D1204" s="11"/>
      <c r="E1204" s="14"/>
      <c r="F1204" s="11"/>
      <c r="G1204" s="11"/>
      <c r="H1204" s="11"/>
      <c r="I1204" s="11"/>
      <c r="J1204" s="11"/>
      <c r="K1204" s="11"/>
      <c r="L1204" s="11"/>
      <c r="M1204" s="11"/>
      <c r="N1204" s="12"/>
    </row>
    <row r="1205" spans="1:14" x14ac:dyDescent="0.25">
      <c r="A1205" s="11"/>
      <c r="B1205" s="51"/>
      <c r="C1205" s="11"/>
      <c r="D1205" s="11"/>
      <c r="E1205" s="14"/>
      <c r="F1205" s="11"/>
      <c r="G1205" s="11"/>
      <c r="H1205" s="11"/>
      <c r="I1205" s="11"/>
      <c r="J1205" s="11"/>
      <c r="K1205" s="11"/>
      <c r="L1205" s="11"/>
      <c r="M1205" s="11"/>
      <c r="N1205" s="12"/>
    </row>
    <row r="1206" spans="1:14" x14ac:dyDescent="0.25">
      <c r="A1206" s="11"/>
      <c r="B1206" s="51"/>
      <c r="C1206" s="11"/>
      <c r="D1206" s="11"/>
      <c r="E1206" s="14"/>
      <c r="F1206" s="11"/>
      <c r="G1206" s="11"/>
      <c r="H1206" s="11"/>
      <c r="I1206" s="11"/>
      <c r="J1206" s="11"/>
      <c r="K1206" s="11"/>
      <c r="L1206" s="11"/>
      <c r="M1206" s="11"/>
      <c r="N1206" s="12"/>
    </row>
    <row r="1207" spans="1:14" x14ac:dyDescent="0.25">
      <c r="A1207" s="11"/>
      <c r="B1207" s="51"/>
      <c r="C1207" s="11"/>
      <c r="D1207" s="11"/>
      <c r="E1207" s="14"/>
      <c r="F1207" s="11"/>
      <c r="G1207" s="11"/>
      <c r="H1207" s="11"/>
      <c r="I1207" s="11"/>
      <c r="J1207" s="11"/>
      <c r="K1207" s="11"/>
      <c r="L1207" s="11"/>
      <c r="M1207" s="11"/>
      <c r="N1207" s="12"/>
    </row>
    <row r="1208" spans="1:14" x14ac:dyDescent="0.25">
      <c r="A1208" s="11"/>
      <c r="B1208" s="51"/>
      <c r="C1208" s="11"/>
      <c r="D1208" s="11"/>
      <c r="E1208" s="11"/>
      <c r="F1208" s="11"/>
      <c r="G1208" s="11"/>
      <c r="H1208" s="11"/>
      <c r="I1208" s="11"/>
      <c r="J1208" s="11"/>
      <c r="K1208" s="11"/>
      <c r="L1208" s="11"/>
      <c r="M1208" s="11"/>
      <c r="N1208" s="12"/>
    </row>
    <row r="1209" spans="1:14" x14ac:dyDescent="0.25">
      <c r="A1209" s="11"/>
      <c r="B1209" s="51"/>
      <c r="C1209" s="11"/>
      <c r="D1209" s="11"/>
      <c r="E1209" s="11"/>
      <c r="F1209" s="11"/>
      <c r="G1209" s="11"/>
      <c r="H1209" s="11"/>
      <c r="I1209" s="11"/>
      <c r="J1209" s="11"/>
      <c r="K1209" s="11"/>
      <c r="L1209" s="11"/>
      <c r="M1209" s="11"/>
      <c r="N1209" s="12"/>
    </row>
    <row r="1210" spans="1:14" x14ac:dyDescent="0.25">
      <c r="A1210" s="11"/>
      <c r="B1210" s="51"/>
      <c r="C1210" s="11"/>
      <c r="D1210" s="11"/>
      <c r="E1210" s="11"/>
      <c r="F1210" s="11"/>
      <c r="G1210" s="11"/>
      <c r="H1210" s="11"/>
      <c r="I1210" s="11"/>
      <c r="J1210" s="11"/>
      <c r="K1210" s="11"/>
      <c r="L1210" s="11"/>
      <c r="M1210" s="11"/>
      <c r="N1210" s="12"/>
    </row>
    <row r="1211" spans="1:14" x14ac:dyDescent="0.25">
      <c r="A1211" s="11"/>
      <c r="B1211" s="51"/>
      <c r="C1211" s="11"/>
      <c r="D1211" s="11"/>
      <c r="E1211" s="14"/>
      <c r="F1211" s="11"/>
      <c r="G1211" s="11"/>
      <c r="H1211" s="11"/>
      <c r="I1211" s="11"/>
      <c r="J1211" s="11"/>
      <c r="K1211" s="11"/>
      <c r="L1211" s="11"/>
      <c r="M1211" s="11"/>
      <c r="N1211" s="12"/>
    </row>
    <row r="1212" spans="1:14" x14ac:dyDescent="0.25">
      <c r="A1212" s="11"/>
      <c r="B1212" s="51"/>
      <c r="C1212" s="11"/>
      <c r="D1212" s="11"/>
      <c r="E1212" s="11"/>
      <c r="F1212" s="11"/>
      <c r="G1212" s="11"/>
      <c r="H1212" s="11"/>
      <c r="I1212" s="11"/>
      <c r="J1212" s="11"/>
      <c r="K1212" s="11"/>
      <c r="L1212" s="11"/>
      <c r="M1212" s="11"/>
      <c r="N1212" s="12"/>
    </row>
    <row r="1213" spans="1:14" x14ac:dyDescent="0.25">
      <c r="A1213" s="11"/>
      <c r="B1213" s="51"/>
      <c r="C1213" s="11"/>
      <c r="D1213" s="11"/>
      <c r="E1213" s="11"/>
      <c r="F1213" s="11"/>
      <c r="G1213" s="11"/>
      <c r="H1213" s="11"/>
      <c r="I1213" s="11"/>
      <c r="J1213" s="11"/>
      <c r="K1213" s="11"/>
      <c r="L1213" s="11"/>
      <c r="M1213" s="11"/>
      <c r="N1213" s="12"/>
    </row>
    <row r="1214" spans="1:14" x14ac:dyDescent="0.25">
      <c r="A1214" s="11"/>
      <c r="B1214" s="51"/>
      <c r="C1214" s="11"/>
      <c r="D1214" s="11"/>
      <c r="E1214" s="11"/>
      <c r="F1214" s="11"/>
      <c r="G1214" s="11"/>
      <c r="H1214" s="11"/>
      <c r="I1214" s="11"/>
      <c r="J1214" s="11"/>
      <c r="K1214" s="11"/>
      <c r="L1214" s="11"/>
      <c r="M1214" s="11"/>
      <c r="N1214" s="12"/>
    </row>
    <row r="1215" spans="1:14" x14ac:dyDescent="0.25">
      <c r="A1215" s="11"/>
      <c r="B1215" s="51"/>
      <c r="C1215" s="11"/>
      <c r="D1215" s="11"/>
      <c r="E1215" s="11"/>
      <c r="F1215" s="11"/>
      <c r="G1215" s="11"/>
      <c r="H1215" s="11"/>
      <c r="I1215" s="11"/>
      <c r="J1215" s="11"/>
      <c r="K1215" s="11"/>
      <c r="L1215" s="11"/>
      <c r="M1215" s="11"/>
      <c r="N1215" s="12"/>
    </row>
    <row r="1216" spans="1:14" x14ac:dyDescent="0.25">
      <c r="A1216" s="11"/>
      <c r="B1216" s="51"/>
      <c r="C1216" s="11"/>
      <c r="D1216" s="11"/>
      <c r="E1216" s="11"/>
      <c r="F1216" s="11"/>
      <c r="G1216" s="11"/>
      <c r="H1216" s="11"/>
      <c r="I1216" s="11"/>
      <c r="J1216" s="11"/>
      <c r="K1216" s="11"/>
      <c r="L1216" s="11"/>
      <c r="M1216" s="11"/>
      <c r="N1216" s="12"/>
    </row>
    <row r="1217" spans="1:14" x14ac:dyDescent="0.25">
      <c r="A1217" s="11"/>
      <c r="B1217" s="51"/>
      <c r="C1217" s="11"/>
      <c r="D1217" s="11"/>
      <c r="E1217" s="11"/>
      <c r="F1217" s="11"/>
      <c r="G1217" s="11"/>
      <c r="H1217" s="11"/>
      <c r="I1217" s="11"/>
      <c r="J1217" s="11"/>
      <c r="K1217" s="11"/>
      <c r="L1217" s="11"/>
      <c r="M1217" s="11"/>
      <c r="N1217" s="12"/>
    </row>
    <row r="1218" spans="1:14" x14ac:dyDescent="0.25">
      <c r="A1218" s="11"/>
      <c r="B1218" s="51"/>
      <c r="C1218" s="11"/>
      <c r="D1218" s="11"/>
      <c r="E1218" s="11"/>
      <c r="F1218" s="11"/>
      <c r="G1218" s="11"/>
      <c r="H1218" s="11"/>
      <c r="I1218" s="11"/>
      <c r="J1218" s="11"/>
      <c r="K1218" s="11"/>
      <c r="L1218" s="11"/>
      <c r="M1218" s="11"/>
      <c r="N1218" s="12"/>
    </row>
    <row r="1219" spans="1:14" x14ac:dyDescent="0.25">
      <c r="A1219" s="11"/>
      <c r="B1219" s="51"/>
      <c r="C1219" s="11"/>
      <c r="D1219" s="11"/>
      <c r="E1219" s="14"/>
      <c r="F1219" s="11"/>
      <c r="G1219" s="11"/>
      <c r="H1219" s="11"/>
      <c r="I1219" s="11"/>
      <c r="J1219" s="11"/>
      <c r="K1219" s="11"/>
      <c r="L1219" s="11"/>
      <c r="M1219" s="11"/>
      <c r="N1219" s="12"/>
    </row>
    <row r="1220" spans="1:14" x14ac:dyDescent="0.25">
      <c r="A1220" s="11"/>
      <c r="B1220" s="51"/>
      <c r="C1220" s="11"/>
      <c r="D1220" s="11"/>
      <c r="E1220" s="11"/>
      <c r="F1220" s="11"/>
      <c r="G1220" s="11"/>
      <c r="H1220" s="11"/>
      <c r="I1220" s="11"/>
      <c r="J1220" s="11"/>
      <c r="K1220" s="11"/>
      <c r="L1220" s="11"/>
      <c r="M1220" s="11"/>
      <c r="N1220" s="12"/>
    </row>
    <row r="1221" spans="1:14" x14ac:dyDescent="0.25">
      <c r="A1221" s="11"/>
      <c r="B1221" s="51"/>
      <c r="C1221" s="11"/>
      <c r="D1221" s="11"/>
      <c r="E1221" s="11"/>
      <c r="F1221" s="11"/>
      <c r="G1221" s="11"/>
      <c r="H1221" s="11"/>
      <c r="I1221" s="11"/>
      <c r="J1221" s="11"/>
      <c r="K1221" s="11"/>
      <c r="L1221" s="11"/>
      <c r="M1221" s="11"/>
      <c r="N1221" s="12"/>
    </row>
    <row r="1222" spans="1:14" x14ac:dyDescent="0.25">
      <c r="A1222" s="11"/>
      <c r="B1222" s="51"/>
      <c r="C1222" s="11"/>
      <c r="D1222" s="11"/>
      <c r="E1222" s="11"/>
      <c r="F1222" s="11"/>
      <c r="G1222" s="11"/>
      <c r="H1222" s="11"/>
      <c r="I1222" s="11"/>
      <c r="J1222" s="11"/>
      <c r="K1222" s="11"/>
      <c r="L1222" s="11"/>
      <c r="M1222" s="11"/>
      <c r="N1222" s="12"/>
    </row>
    <row r="1223" spans="1:14" x14ac:dyDescent="0.25">
      <c r="A1223" s="11"/>
      <c r="B1223" s="51"/>
      <c r="C1223" s="11"/>
      <c r="D1223" s="11"/>
      <c r="E1223" s="11"/>
      <c r="F1223" s="11"/>
      <c r="G1223" s="11"/>
      <c r="H1223" s="11"/>
      <c r="I1223" s="11"/>
      <c r="J1223" s="11"/>
      <c r="K1223" s="11"/>
      <c r="L1223" s="11"/>
      <c r="M1223" s="11"/>
      <c r="N1223" s="12"/>
    </row>
    <row r="1224" spans="1:14" x14ac:dyDescent="0.25">
      <c r="A1224" s="11"/>
      <c r="B1224" s="51"/>
      <c r="C1224" s="11"/>
      <c r="D1224" s="11"/>
      <c r="E1224" s="11"/>
      <c r="F1224" s="11"/>
      <c r="G1224" s="11"/>
      <c r="H1224" s="11"/>
      <c r="I1224" s="11"/>
      <c r="J1224" s="11"/>
      <c r="K1224" s="11"/>
      <c r="L1224" s="11"/>
      <c r="M1224" s="11"/>
      <c r="N1224" s="12"/>
    </row>
    <row r="1225" spans="1:14" x14ac:dyDescent="0.25">
      <c r="A1225" s="11"/>
      <c r="B1225" s="51"/>
      <c r="C1225" s="11"/>
      <c r="D1225" s="11"/>
      <c r="E1225" s="14"/>
      <c r="F1225" s="11"/>
      <c r="G1225" s="11"/>
      <c r="H1225" s="11"/>
      <c r="I1225" s="11"/>
      <c r="J1225" s="11"/>
      <c r="K1225" s="11"/>
      <c r="L1225" s="11"/>
      <c r="M1225" s="11"/>
      <c r="N1225" s="12"/>
    </row>
    <row r="1226" spans="1:14" x14ac:dyDescent="0.25">
      <c r="A1226" s="11"/>
      <c r="B1226" s="51"/>
      <c r="C1226" s="11"/>
      <c r="D1226" s="11"/>
      <c r="E1226" s="11"/>
      <c r="F1226" s="11"/>
      <c r="G1226" s="11"/>
      <c r="H1226" s="11"/>
      <c r="I1226" s="11"/>
      <c r="J1226" s="11"/>
      <c r="K1226" s="11"/>
      <c r="L1226" s="11"/>
      <c r="M1226" s="11"/>
      <c r="N1226" s="12"/>
    </row>
    <row r="1227" spans="1:14" x14ac:dyDescent="0.25">
      <c r="A1227" s="11"/>
      <c r="B1227" s="51"/>
      <c r="C1227" s="11"/>
      <c r="D1227" s="11"/>
      <c r="E1227" s="11"/>
      <c r="F1227" s="11"/>
      <c r="G1227" s="11"/>
      <c r="H1227" s="11"/>
      <c r="I1227" s="11"/>
      <c r="J1227" s="11"/>
      <c r="K1227" s="11"/>
      <c r="L1227" s="11"/>
      <c r="M1227" s="11"/>
      <c r="N1227" s="12"/>
    </row>
    <row r="1228" spans="1:14" x14ac:dyDescent="0.25">
      <c r="A1228" s="11"/>
      <c r="B1228" s="51"/>
      <c r="C1228" s="11"/>
      <c r="D1228" s="11"/>
      <c r="E1228" s="14"/>
      <c r="F1228" s="11"/>
      <c r="G1228" s="11"/>
      <c r="H1228" s="11"/>
      <c r="I1228" s="11"/>
      <c r="J1228" s="11"/>
      <c r="K1228" s="11"/>
      <c r="L1228" s="11"/>
      <c r="M1228" s="11"/>
      <c r="N1228" s="12"/>
    </row>
    <row r="1229" spans="1:14" x14ac:dyDescent="0.25">
      <c r="A1229" s="11"/>
      <c r="B1229" s="51"/>
      <c r="C1229" s="11"/>
      <c r="D1229" s="11"/>
      <c r="E1229" s="14"/>
      <c r="F1229" s="11"/>
      <c r="G1229" s="11"/>
      <c r="H1229" s="11"/>
      <c r="I1229" s="11"/>
      <c r="J1229" s="11"/>
      <c r="K1229" s="11"/>
      <c r="L1229" s="11"/>
      <c r="M1229" s="11"/>
      <c r="N1229" s="12"/>
    </row>
    <row r="1230" spans="1:14" x14ac:dyDescent="0.25">
      <c r="A1230" s="11"/>
      <c r="B1230" s="51"/>
      <c r="C1230" s="11"/>
      <c r="D1230" s="11"/>
      <c r="E1230" s="11"/>
      <c r="F1230" s="11"/>
      <c r="G1230" s="11"/>
      <c r="H1230" s="11"/>
      <c r="I1230" s="11"/>
      <c r="J1230" s="11"/>
      <c r="K1230" s="11"/>
      <c r="L1230" s="11"/>
      <c r="M1230" s="11"/>
      <c r="N1230" s="12"/>
    </row>
    <row r="1231" spans="1:14" x14ac:dyDescent="0.25">
      <c r="A1231" s="11"/>
      <c r="B1231" s="51"/>
      <c r="C1231" s="11"/>
      <c r="D1231" s="11"/>
      <c r="E1231" s="11"/>
      <c r="F1231" s="11"/>
      <c r="G1231" s="11"/>
      <c r="H1231" s="11"/>
      <c r="I1231" s="11"/>
      <c r="J1231" s="11"/>
      <c r="K1231" s="11"/>
      <c r="L1231" s="11"/>
      <c r="M1231" s="11"/>
      <c r="N1231" s="12"/>
    </row>
    <row r="1232" spans="1:14" x14ac:dyDescent="0.25">
      <c r="A1232" s="11"/>
      <c r="B1232" s="51"/>
      <c r="C1232" s="11"/>
      <c r="D1232" s="11"/>
      <c r="E1232" s="14"/>
      <c r="F1232" s="11"/>
      <c r="G1232" s="11"/>
      <c r="H1232" s="11"/>
      <c r="I1232" s="11"/>
      <c r="J1232" s="11"/>
      <c r="K1232" s="11"/>
      <c r="L1232" s="11"/>
      <c r="M1232" s="11"/>
      <c r="N1232" s="12"/>
    </row>
    <row r="1233" spans="1:14" x14ac:dyDescent="0.25">
      <c r="A1233" s="11"/>
      <c r="B1233" s="51"/>
      <c r="C1233" s="11"/>
      <c r="D1233" s="11"/>
      <c r="E1233" s="14"/>
      <c r="F1233" s="11"/>
      <c r="G1233" s="11"/>
      <c r="H1233" s="11"/>
      <c r="I1233" s="11"/>
      <c r="J1233" s="11"/>
      <c r="K1233" s="11"/>
      <c r="L1233" s="11"/>
      <c r="M1233" s="11"/>
      <c r="N1233" s="12"/>
    </row>
    <row r="1234" spans="1:14" x14ac:dyDescent="0.25">
      <c r="A1234" s="11"/>
      <c r="B1234" s="51"/>
      <c r="C1234" s="11"/>
      <c r="D1234" s="11"/>
      <c r="E1234" s="11"/>
      <c r="F1234" s="11"/>
      <c r="G1234" s="11"/>
      <c r="H1234" s="11"/>
      <c r="I1234" s="11"/>
      <c r="J1234" s="11"/>
      <c r="K1234" s="11"/>
      <c r="L1234" s="11"/>
      <c r="M1234" s="11"/>
      <c r="N1234" s="12"/>
    </row>
    <row r="1235" spans="1:14" x14ac:dyDescent="0.25">
      <c r="A1235" s="11"/>
      <c r="B1235" s="51"/>
      <c r="C1235" s="11"/>
      <c r="D1235" s="11"/>
      <c r="E1235" s="14"/>
      <c r="F1235" s="11"/>
      <c r="G1235" s="11"/>
      <c r="H1235" s="11"/>
      <c r="I1235" s="11"/>
      <c r="J1235" s="11"/>
      <c r="K1235" s="11"/>
      <c r="L1235" s="11"/>
      <c r="M1235" s="11"/>
      <c r="N1235" s="12"/>
    </row>
    <row r="1236" spans="1:14" x14ac:dyDescent="0.25">
      <c r="A1236" s="11"/>
      <c r="B1236" s="51"/>
      <c r="C1236" s="11"/>
      <c r="D1236" s="11"/>
      <c r="E1236" s="11"/>
      <c r="F1236" s="11"/>
      <c r="G1236" s="11"/>
      <c r="H1236" s="11"/>
      <c r="I1236" s="11"/>
      <c r="J1236" s="11"/>
      <c r="K1236" s="11"/>
      <c r="L1236" s="11"/>
      <c r="M1236" s="11"/>
      <c r="N1236" s="12"/>
    </row>
    <row r="1237" spans="1:14" x14ac:dyDescent="0.25">
      <c r="A1237" s="11"/>
      <c r="B1237" s="51"/>
      <c r="C1237" s="11"/>
      <c r="D1237" s="11"/>
      <c r="E1237" s="14"/>
      <c r="F1237" s="11"/>
      <c r="G1237" s="11"/>
      <c r="H1237" s="11"/>
      <c r="I1237" s="11"/>
      <c r="J1237" s="11"/>
      <c r="K1237" s="11"/>
      <c r="L1237" s="11"/>
      <c r="M1237" s="11"/>
      <c r="N1237" s="12"/>
    </row>
    <row r="1238" spans="1:14" x14ac:dyDescent="0.25">
      <c r="A1238" s="11"/>
      <c r="B1238" s="51"/>
      <c r="C1238" s="11"/>
      <c r="D1238" s="11"/>
      <c r="E1238" s="14"/>
      <c r="F1238" s="11"/>
      <c r="G1238" s="11"/>
      <c r="H1238" s="11"/>
      <c r="I1238" s="11"/>
      <c r="J1238" s="11"/>
      <c r="K1238" s="11"/>
      <c r="L1238" s="11"/>
      <c r="M1238" s="11"/>
      <c r="N1238" s="12"/>
    </row>
    <row r="1239" spans="1:14" x14ac:dyDescent="0.25">
      <c r="A1239" s="11"/>
      <c r="B1239" s="51"/>
      <c r="C1239" s="11"/>
      <c r="D1239" s="11"/>
      <c r="E1239" s="11"/>
      <c r="F1239" s="11"/>
      <c r="G1239" s="11"/>
      <c r="H1239" s="11"/>
      <c r="I1239" s="11"/>
      <c r="J1239" s="11"/>
      <c r="K1239" s="11"/>
      <c r="L1239" s="11"/>
      <c r="M1239" s="11"/>
      <c r="N1239" s="12"/>
    </row>
    <row r="1240" spans="1:14" x14ac:dyDescent="0.25">
      <c r="A1240" s="11"/>
      <c r="B1240" s="51"/>
      <c r="C1240" s="11"/>
      <c r="D1240" s="11"/>
      <c r="E1240" s="11"/>
      <c r="F1240" s="11"/>
      <c r="G1240" s="11"/>
      <c r="H1240" s="11"/>
      <c r="I1240" s="11"/>
      <c r="J1240" s="11"/>
      <c r="K1240" s="11"/>
      <c r="L1240" s="11"/>
      <c r="M1240" s="11"/>
      <c r="N1240" s="12"/>
    </row>
    <row r="1241" spans="1:14" x14ac:dyDescent="0.25">
      <c r="A1241" s="11"/>
      <c r="B1241" s="51"/>
      <c r="C1241" s="11"/>
      <c r="D1241" s="11"/>
      <c r="E1241" s="11"/>
      <c r="F1241" s="11"/>
      <c r="G1241" s="11"/>
      <c r="H1241" s="11"/>
      <c r="I1241" s="11"/>
      <c r="J1241" s="11"/>
      <c r="K1241" s="11"/>
      <c r="L1241" s="11"/>
      <c r="M1241" s="11"/>
      <c r="N1241" s="12"/>
    </row>
    <row r="1242" spans="1:14" x14ac:dyDescent="0.25">
      <c r="A1242" s="11"/>
      <c r="B1242" s="51"/>
      <c r="C1242" s="11"/>
      <c r="D1242" s="11"/>
      <c r="E1242" s="11"/>
      <c r="F1242" s="11"/>
      <c r="G1242" s="11"/>
      <c r="H1242" s="11"/>
      <c r="I1242" s="11"/>
      <c r="J1242" s="11"/>
      <c r="K1242" s="11"/>
      <c r="L1242" s="11"/>
      <c r="M1242" s="11"/>
      <c r="N1242" s="12"/>
    </row>
    <row r="1243" spans="1:14" x14ac:dyDescent="0.25">
      <c r="A1243" s="11"/>
      <c r="B1243" s="51"/>
      <c r="C1243" s="11"/>
      <c r="D1243" s="11"/>
      <c r="E1243" s="14"/>
      <c r="F1243" s="11"/>
      <c r="G1243" s="11"/>
      <c r="H1243" s="11"/>
      <c r="I1243" s="11"/>
      <c r="J1243" s="11"/>
      <c r="K1243" s="11"/>
      <c r="L1243" s="11"/>
      <c r="M1243" s="11"/>
      <c r="N1243" s="12"/>
    </row>
    <row r="1244" spans="1:14" x14ac:dyDescent="0.25">
      <c r="A1244" s="11"/>
      <c r="B1244" s="51"/>
      <c r="C1244" s="11"/>
      <c r="D1244" s="11"/>
      <c r="E1244" s="11"/>
      <c r="F1244" s="11"/>
      <c r="G1244" s="11"/>
      <c r="H1244" s="11"/>
      <c r="I1244" s="11"/>
      <c r="J1244" s="11"/>
      <c r="K1244" s="11"/>
      <c r="L1244" s="11"/>
      <c r="M1244" s="11"/>
      <c r="N1244" s="12"/>
    </row>
    <row r="1245" spans="1:14" x14ac:dyDescent="0.25">
      <c r="A1245" s="11"/>
      <c r="B1245" s="51"/>
      <c r="C1245" s="11"/>
      <c r="D1245" s="11"/>
      <c r="E1245" s="14"/>
      <c r="F1245" s="11"/>
      <c r="G1245" s="11"/>
      <c r="H1245" s="11"/>
      <c r="I1245" s="11"/>
      <c r="J1245" s="11"/>
      <c r="K1245" s="11"/>
      <c r="L1245" s="11"/>
      <c r="M1245" s="11"/>
      <c r="N1245" s="12"/>
    </row>
    <row r="1246" spans="1:14" x14ac:dyDescent="0.25">
      <c r="A1246" s="11"/>
      <c r="B1246" s="51"/>
      <c r="C1246" s="11"/>
      <c r="D1246" s="11"/>
      <c r="E1246" s="11"/>
      <c r="F1246" s="11"/>
      <c r="G1246" s="11"/>
      <c r="H1246" s="11"/>
      <c r="I1246" s="11"/>
      <c r="J1246" s="11"/>
      <c r="K1246" s="11"/>
      <c r="L1246" s="11"/>
      <c r="M1246" s="11"/>
      <c r="N1246" s="12"/>
    </row>
    <row r="1247" spans="1:14" x14ac:dyDescent="0.25">
      <c r="A1247" s="11"/>
      <c r="B1247" s="51"/>
      <c r="C1247" s="11"/>
      <c r="D1247" s="11"/>
      <c r="E1247" s="14"/>
      <c r="F1247" s="11"/>
      <c r="G1247" s="11"/>
      <c r="H1247" s="11"/>
      <c r="I1247" s="11"/>
      <c r="J1247" s="11"/>
      <c r="K1247" s="11"/>
      <c r="L1247" s="11"/>
      <c r="M1247" s="11"/>
      <c r="N1247" s="12"/>
    </row>
    <row r="1248" spans="1:14" x14ac:dyDescent="0.25">
      <c r="A1248" s="11"/>
      <c r="B1248" s="51"/>
      <c r="C1248" s="11"/>
      <c r="D1248" s="11"/>
      <c r="E1248" s="14"/>
      <c r="F1248" s="11"/>
      <c r="G1248" s="11"/>
      <c r="H1248" s="11"/>
      <c r="I1248" s="11"/>
      <c r="J1248" s="11"/>
      <c r="K1248" s="11"/>
      <c r="L1248" s="11"/>
      <c r="M1248" s="11"/>
      <c r="N1248" s="12"/>
    </row>
    <row r="1249" spans="1:14" x14ac:dyDescent="0.25">
      <c r="A1249" s="11"/>
      <c r="B1249" s="51"/>
      <c r="C1249" s="11"/>
      <c r="D1249" s="11"/>
      <c r="E1249" s="11"/>
      <c r="F1249" s="11"/>
      <c r="G1249" s="11"/>
      <c r="H1249" s="11"/>
      <c r="I1249" s="11"/>
      <c r="J1249" s="11"/>
      <c r="K1249" s="11"/>
      <c r="L1249" s="11"/>
      <c r="M1249" s="11"/>
      <c r="N1249" s="12"/>
    </row>
    <row r="1250" spans="1:14" x14ac:dyDescent="0.25">
      <c r="A1250" s="11"/>
      <c r="B1250" s="51"/>
      <c r="C1250" s="11"/>
      <c r="D1250" s="11"/>
      <c r="E1250" s="11"/>
      <c r="F1250" s="11"/>
      <c r="G1250" s="11"/>
      <c r="H1250" s="11"/>
      <c r="I1250" s="11"/>
      <c r="J1250" s="11"/>
      <c r="K1250" s="11"/>
      <c r="L1250" s="11"/>
      <c r="M1250" s="11"/>
      <c r="N1250" s="12"/>
    </row>
    <row r="1251" spans="1:14" x14ac:dyDescent="0.25">
      <c r="A1251" s="11"/>
      <c r="B1251" s="51"/>
      <c r="C1251" s="11"/>
      <c r="D1251" s="11"/>
      <c r="E1251" s="14"/>
      <c r="F1251" s="11"/>
      <c r="G1251" s="11"/>
      <c r="H1251" s="11"/>
      <c r="I1251" s="11"/>
      <c r="J1251" s="11"/>
      <c r="K1251" s="11"/>
      <c r="L1251" s="11"/>
      <c r="M1251" s="11"/>
      <c r="N1251" s="12"/>
    </row>
    <row r="1252" spans="1:14" x14ac:dyDescent="0.25">
      <c r="A1252" s="11"/>
      <c r="B1252" s="51"/>
      <c r="C1252" s="11"/>
      <c r="D1252" s="11"/>
      <c r="E1252" s="11"/>
      <c r="F1252" s="11"/>
      <c r="G1252" s="11"/>
      <c r="H1252" s="11"/>
      <c r="I1252" s="11"/>
      <c r="J1252" s="11"/>
      <c r="K1252" s="11"/>
      <c r="L1252" s="11"/>
      <c r="M1252" s="11"/>
      <c r="N1252" s="12"/>
    </row>
    <row r="1253" spans="1:14" x14ac:dyDescent="0.25">
      <c r="A1253" s="11"/>
      <c r="B1253" s="51"/>
      <c r="C1253" s="11"/>
      <c r="D1253" s="11"/>
      <c r="E1253" s="14"/>
      <c r="F1253" s="11"/>
      <c r="G1253" s="11"/>
      <c r="H1253" s="11"/>
      <c r="I1253" s="11"/>
      <c r="J1253" s="11"/>
      <c r="K1253" s="11"/>
      <c r="L1253" s="11"/>
      <c r="M1253" s="11"/>
      <c r="N1253" s="12"/>
    </row>
    <row r="1254" spans="1:14" x14ac:dyDescent="0.25">
      <c r="A1254" s="11"/>
      <c r="B1254" s="51"/>
      <c r="C1254" s="11"/>
      <c r="D1254" s="11"/>
      <c r="E1254" s="11"/>
      <c r="F1254" s="11"/>
      <c r="G1254" s="11"/>
      <c r="H1254" s="11"/>
      <c r="I1254" s="11"/>
      <c r="J1254" s="11"/>
      <c r="K1254" s="11"/>
      <c r="L1254" s="11"/>
      <c r="M1254" s="11"/>
      <c r="N1254" s="12"/>
    </row>
    <row r="1255" spans="1:14" x14ac:dyDescent="0.25">
      <c r="A1255" s="11"/>
      <c r="B1255" s="51"/>
      <c r="C1255" s="11"/>
      <c r="D1255" s="11"/>
      <c r="E1255" s="14"/>
      <c r="F1255" s="11"/>
      <c r="G1255" s="11"/>
      <c r="H1255" s="11"/>
      <c r="I1255" s="11"/>
      <c r="J1255" s="11"/>
      <c r="K1255" s="11"/>
      <c r="L1255" s="11"/>
      <c r="M1255" s="11"/>
      <c r="N1255" s="12"/>
    </row>
    <row r="1256" spans="1:14" x14ac:dyDescent="0.25">
      <c r="A1256" s="11"/>
      <c r="B1256" s="51"/>
      <c r="C1256" s="11"/>
      <c r="D1256" s="11"/>
      <c r="E1256" s="14"/>
      <c r="F1256" s="11"/>
      <c r="G1256" s="11"/>
      <c r="H1256" s="11"/>
      <c r="I1256" s="11"/>
      <c r="J1256" s="11"/>
      <c r="K1256" s="11"/>
      <c r="L1256" s="11"/>
      <c r="M1256" s="11"/>
      <c r="N1256" s="12"/>
    </row>
    <row r="1257" spans="1:14" x14ac:dyDescent="0.25">
      <c r="A1257" s="11"/>
      <c r="B1257" s="51"/>
      <c r="C1257" s="11"/>
      <c r="D1257" s="11"/>
      <c r="E1257" s="11"/>
      <c r="F1257" s="11"/>
      <c r="G1257" s="11"/>
      <c r="H1257" s="11"/>
      <c r="I1257" s="11"/>
      <c r="J1257" s="11"/>
      <c r="K1257" s="11"/>
      <c r="L1257" s="11"/>
      <c r="M1257" s="11"/>
      <c r="N1257" s="12"/>
    </row>
    <row r="1258" spans="1:14" x14ac:dyDescent="0.25">
      <c r="A1258" s="11"/>
      <c r="B1258" s="51"/>
      <c r="C1258" s="11"/>
      <c r="D1258" s="11"/>
      <c r="E1258" s="14"/>
      <c r="F1258" s="11"/>
      <c r="G1258" s="11"/>
      <c r="H1258" s="11"/>
      <c r="I1258" s="11"/>
      <c r="J1258" s="11"/>
      <c r="K1258" s="11"/>
      <c r="L1258" s="11"/>
      <c r="M1258" s="11"/>
      <c r="N1258" s="12"/>
    </row>
    <row r="1259" spans="1:14" x14ac:dyDescent="0.25">
      <c r="A1259" s="11"/>
      <c r="B1259" s="51"/>
      <c r="C1259" s="11"/>
      <c r="D1259" s="11"/>
      <c r="E1259" s="14"/>
      <c r="F1259" s="11"/>
      <c r="G1259" s="11"/>
      <c r="H1259" s="11"/>
      <c r="I1259" s="11"/>
      <c r="J1259" s="11"/>
      <c r="K1259" s="11"/>
      <c r="L1259" s="11"/>
      <c r="M1259" s="11"/>
      <c r="N1259" s="12"/>
    </row>
    <row r="1260" spans="1:14" x14ac:dyDescent="0.25">
      <c r="A1260" s="11"/>
      <c r="B1260" s="51"/>
      <c r="C1260" s="11"/>
      <c r="D1260" s="11"/>
      <c r="E1260" s="11"/>
      <c r="F1260" s="11"/>
      <c r="G1260" s="11"/>
      <c r="H1260" s="11"/>
      <c r="I1260" s="11"/>
      <c r="J1260" s="11"/>
      <c r="K1260" s="11"/>
      <c r="L1260" s="11"/>
      <c r="M1260" s="11"/>
      <c r="N1260" s="12"/>
    </row>
    <row r="1261" spans="1:14" x14ac:dyDescent="0.25">
      <c r="A1261" s="11"/>
      <c r="B1261" s="51"/>
      <c r="C1261" s="11"/>
      <c r="D1261" s="11"/>
      <c r="E1261" s="14"/>
      <c r="F1261" s="11"/>
      <c r="G1261" s="11"/>
      <c r="H1261" s="11"/>
      <c r="I1261" s="11"/>
      <c r="J1261" s="11"/>
      <c r="K1261" s="11"/>
      <c r="L1261" s="11"/>
      <c r="M1261" s="11"/>
      <c r="N1261" s="12"/>
    </row>
    <row r="1262" spans="1:14" x14ac:dyDescent="0.25">
      <c r="A1262" s="11"/>
      <c r="B1262" s="51"/>
      <c r="C1262" s="11"/>
      <c r="D1262" s="11"/>
      <c r="E1262" s="11"/>
      <c r="F1262" s="11"/>
      <c r="G1262" s="11"/>
      <c r="H1262" s="11"/>
      <c r="I1262" s="11"/>
      <c r="J1262" s="11"/>
      <c r="K1262" s="11"/>
      <c r="L1262" s="11"/>
      <c r="M1262" s="11"/>
      <c r="N1262" s="12"/>
    </row>
    <row r="1263" spans="1:14" x14ac:dyDescent="0.25">
      <c r="A1263" s="11"/>
      <c r="B1263" s="51"/>
      <c r="C1263" s="11"/>
      <c r="D1263" s="11"/>
      <c r="E1263" s="11"/>
      <c r="F1263" s="11"/>
      <c r="G1263" s="11"/>
      <c r="H1263" s="11"/>
      <c r="I1263" s="11"/>
      <c r="J1263" s="11"/>
      <c r="K1263" s="11"/>
      <c r="L1263" s="11"/>
      <c r="M1263" s="11"/>
      <c r="N1263" s="12"/>
    </row>
    <row r="1264" spans="1:14" x14ac:dyDescent="0.25">
      <c r="A1264" s="11"/>
      <c r="B1264" s="51"/>
      <c r="C1264" s="11"/>
      <c r="D1264" s="11"/>
      <c r="E1264" s="11"/>
      <c r="F1264" s="11"/>
      <c r="G1264" s="11"/>
      <c r="H1264" s="11"/>
      <c r="I1264" s="11"/>
      <c r="J1264" s="11"/>
      <c r="K1264" s="11"/>
      <c r="L1264" s="11"/>
      <c r="M1264" s="11"/>
      <c r="N1264" s="12"/>
    </row>
    <row r="1265" spans="1:14" x14ac:dyDescent="0.25">
      <c r="A1265" s="11"/>
      <c r="B1265" s="51"/>
      <c r="C1265" s="11"/>
      <c r="D1265" s="11"/>
      <c r="E1265" s="14"/>
      <c r="F1265" s="11"/>
      <c r="G1265" s="11"/>
      <c r="H1265" s="11"/>
      <c r="I1265" s="11"/>
      <c r="J1265" s="11"/>
      <c r="K1265" s="11"/>
      <c r="L1265" s="11"/>
      <c r="M1265" s="11"/>
      <c r="N1265" s="12"/>
    </row>
    <row r="1266" spans="1:14" x14ac:dyDescent="0.25">
      <c r="A1266" s="11"/>
      <c r="B1266" s="51"/>
      <c r="C1266" s="11"/>
      <c r="D1266" s="11"/>
      <c r="E1266" s="11"/>
      <c r="F1266" s="11"/>
      <c r="G1266" s="11"/>
      <c r="H1266" s="11"/>
      <c r="I1266" s="11"/>
      <c r="J1266" s="11"/>
      <c r="K1266" s="11"/>
      <c r="L1266" s="11"/>
      <c r="M1266" s="11"/>
      <c r="N1266" s="12"/>
    </row>
    <row r="1267" spans="1:14" x14ac:dyDescent="0.25">
      <c r="A1267" s="11"/>
      <c r="B1267" s="51"/>
      <c r="C1267" s="11"/>
      <c r="D1267" s="11"/>
      <c r="E1267" s="11"/>
      <c r="F1267" s="11"/>
      <c r="G1267" s="11"/>
      <c r="H1267" s="11"/>
      <c r="I1267" s="11"/>
      <c r="J1267" s="11"/>
      <c r="K1267" s="11"/>
      <c r="L1267" s="11"/>
      <c r="M1267" s="11"/>
      <c r="N1267" s="12"/>
    </row>
    <row r="1268" spans="1:14" x14ac:dyDescent="0.25">
      <c r="A1268" s="11"/>
      <c r="B1268" s="51"/>
      <c r="C1268" s="11"/>
      <c r="D1268" s="11"/>
      <c r="E1268" s="14"/>
      <c r="F1268" s="11"/>
      <c r="G1268" s="11"/>
      <c r="H1268" s="11"/>
      <c r="I1268" s="11"/>
      <c r="J1268" s="11"/>
      <c r="K1268" s="11"/>
      <c r="L1268" s="11"/>
      <c r="M1268" s="11"/>
      <c r="N1268" s="12"/>
    </row>
    <row r="1269" spans="1:14" x14ac:dyDescent="0.25">
      <c r="A1269" s="11"/>
      <c r="B1269" s="51"/>
      <c r="C1269" s="11"/>
      <c r="D1269" s="11"/>
      <c r="E1269" s="14"/>
      <c r="F1269" s="11"/>
      <c r="G1269" s="11"/>
      <c r="H1269" s="11"/>
      <c r="I1269" s="11"/>
      <c r="J1269" s="11"/>
      <c r="K1269" s="11"/>
      <c r="L1269" s="11"/>
      <c r="M1269" s="11"/>
      <c r="N1269" s="12"/>
    </row>
    <row r="1270" spans="1:14" x14ac:dyDescent="0.25">
      <c r="A1270" s="11"/>
      <c r="B1270" s="51"/>
      <c r="C1270" s="11"/>
      <c r="D1270" s="11"/>
      <c r="E1270" s="11"/>
      <c r="F1270" s="11"/>
      <c r="G1270" s="11"/>
      <c r="H1270" s="11"/>
      <c r="I1270" s="11"/>
      <c r="J1270" s="11"/>
      <c r="K1270" s="11"/>
      <c r="L1270" s="11"/>
      <c r="M1270" s="11"/>
      <c r="N1270" s="12"/>
    </row>
    <row r="1271" spans="1:14" x14ac:dyDescent="0.25">
      <c r="A1271" s="11"/>
      <c r="B1271" s="51"/>
      <c r="C1271" s="11"/>
      <c r="D1271" s="11"/>
      <c r="E1271" s="11"/>
      <c r="F1271" s="11"/>
      <c r="G1271" s="11"/>
      <c r="H1271" s="11"/>
      <c r="I1271" s="11"/>
      <c r="J1271" s="11"/>
      <c r="K1271" s="11"/>
      <c r="L1271" s="11"/>
      <c r="M1271" s="11"/>
      <c r="N1271" s="12"/>
    </row>
    <row r="1272" spans="1:14" x14ac:dyDescent="0.25">
      <c r="A1272" s="11"/>
      <c r="B1272" s="51"/>
      <c r="C1272" s="11"/>
      <c r="D1272" s="11"/>
      <c r="E1272" s="11"/>
      <c r="F1272" s="11"/>
      <c r="G1272" s="11"/>
      <c r="H1272" s="11"/>
      <c r="I1272" s="11"/>
      <c r="J1272" s="11"/>
      <c r="K1272" s="11"/>
      <c r="L1272" s="11"/>
      <c r="M1272" s="11"/>
      <c r="N1272" s="12"/>
    </row>
    <row r="1273" spans="1:14" x14ac:dyDescent="0.25">
      <c r="A1273" s="11"/>
      <c r="B1273" s="51"/>
      <c r="C1273" s="11"/>
      <c r="D1273" s="11"/>
      <c r="E1273" s="11"/>
      <c r="F1273" s="11"/>
      <c r="G1273" s="11"/>
      <c r="H1273" s="11"/>
      <c r="I1273" s="11"/>
      <c r="J1273" s="11"/>
      <c r="K1273" s="11"/>
      <c r="L1273" s="11"/>
      <c r="M1273" s="11"/>
      <c r="N1273" s="12"/>
    </row>
    <row r="1274" spans="1:14" x14ac:dyDescent="0.25">
      <c r="A1274" s="11"/>
      <c r="B1274" s="51"/>
      <c r="C1274" s="11"/>
      <c r="D1274" s="11"/>
      <c r="E1274" s="11"/>
      <c r="F1274" s="11"/>
      <c r="G1274" s="11"/>
      <c r="H1274" s="11"/>
      <c r="I1274" s="11"/>
      <c r="J1274" s="11"/>
      <c r="K1274" s="11"/>
      <c r="L1274" s="11"/>
      <c r="M1274" s="11"/>
      <c r="N1274" s="12"/>
    </row>
    <row r="1275" spans="1:14" x14ac:dyDescent="0.25">
      <c r="A1275" s="11"/>
      <c r="B1275" s="51"/>
      <c r="C1275" s="11"/>
      <c r="D1275" s="11"/>
      <c r="E1275" s="11"/>
      <c r="F1275" s="11"/>
      <c r="G1275" s="11"/>
      <c r="H1275" s="11"/>
      <c r="I1275" s="11"/>
      <c r="J1275" s="11"/>
      <c r="K1275" s="11"/>
      <c r="L1275" s="11"/>
      <c r="M1275" s="11"/>
      <c r="N1275" s="12"/>
    </row>
    <row r="1276" spans="1:14" x14ac:dyDescent="0.25">
      <c r="A1276" s="11"/>
      <c r="B1276" s="51"/>
      <c r="C1276" s="11"/>
      <c r="D1276" s="11"/>
      <c r="E1276" s="11"/>
      <c r="F1276" s="11"/>
      <c r="G1276" s="11"/>
      <c r="H1276" s="11"/>
      <c r="I1276" s="11"/>
      <c r="J1276" s="11"/>
      <c r="K1276" s="11"/>
      <c r="L1276" s="11"/>
      <c r="M1276" s="11"/>
      <c r="N1276" s="12"/>
    </row>
    <row r="1277" spans="1:14" x14ac:dyDescent="0.25">
      <c r="A1277" s="11"/>
      <c r="B1277" s="51"/>
      <c r="C1277" s="11"/>
      <c r="D1277" s="11"/>
      <c r="E1277" s="14"/>
      <c r="F1277" s="11"/>
      <c r="G1277" s="11"/>
      <c r="H1277" s="11"/>
      <c r="I1277" s="11"/>
      <c r="J1277" s="11"/>
      <c r="K1277" s="11"/>
      <c r="L1277" s="11"/>
      <c r="M1277" s="11"/>
      <c r="N1277" s="12"/>
    </row>
    <row r="1278" spans="1:14" x14ac:dyDescent="0.25">
      <c r="A1278" s="11"/>
      <c r="B1278" s="51"/>
      <c r="C1278" s="11"/>
      <c r="D1278" s="11"/>
      <c r="E1278" s="11"/>
      <c r="F1278" s="11"/>
      <c r="G1278" s="11"/>
      <c r="H1278" s="11"/>
      <c r="I1278" s="11"/>
      <c r="J1278" s="11"/>
      <c r="K1278" s="11"/>
      <c r="L1278" s="11"/>
      <c r="M1278" s="11"/>
      <c r="N1278" s="12"/>
    </row>
    <row r="1279" spans="1:14" x14ac:dyDescent="0.25">
      <c r="A1279" s="11"/>
      <c r="B1279" s="51"/>
      <c r="C1279" s="11"/>
      <c r="D1279" s="11"/>
      <c r="E1279" s="11"/>
      <c r="F1279" s="11"/>
      <c r="G1279" s="11"/>
      <c r="H1279" s="11"/>
      <c r="I1279" s="11"/>
      <c r="J1279" s="11"/>
      <c r="K1279" s="11"/>
      <c r="L1279" s="11"/>
      <c r="M1279" s="11"/>
      <c r="N1279" s="12"/>
    </row>
    <row r="1280" spans="1:14" x14ac:dyDescent="0.25">
      <c r="A1280" s="11"/>
      <c r="B1280" s="51"/>
      <c r="C1280" s="11"/>
      <c r="D1280" s="11"/>
      <c r="E1280" s="11"/>
      <c r="F1280" s="11"/>
      <c r="G1280" s="11"/>
      <c r="H1280" s="11"/>
      <c r="I1280" s="11"/>
      <c r="J1280" s="11"/>
      <c r="K1280" s="11"/>
      <c r="L1280" s="11"/>
      <c r="M1280" s="11"/>
      <c r="N1280" s="12"/>
    </row>
    <row r="1281" spans="1:14" x14ac:dyDescent="0.25">
      <c r="A1281" s="11"/>
      <c r="B1281" s="51"/>
      <c r="C1281" s="11"/>
      <c r="D1281" s="11"/>
      <c r="E1281" s="11"/>
      <c r="F1281" s="11"/>
      <c r="G1281" s="11"/>
      <c r="H1281" s="11"/>
      <c r="I1281" s="11"/>
      <c r="J1281" s="11"/>
      <c r="K1281" s="11"/>
      <c r="L1281" s="11"/>
      <c r="M1281" s="11"/>
      <c r="N1281" s="12"/>
    </row>
    <row r="1282" spans="1:14" x14ac:dyDescent="0.25">
      <c r="A1282" s="11"/>
      <c r="B1282" s="51"/>
      <c r="C1282" s="11"/>
      <c r="D1282" s="11"/>
      <c r="E1282" s="11"/>
      <c r="F1282" s="11"/>
      <c r="G1282" s="11"/>
      <c r="H1282" s="11"/>
      <c r="I1282" s="11"/>
      <c r="J1282" s="11"/>
      <c r="K1282" s="11"/>
      <c r="L1282" s="11"/>
      <c r="M1282" s="11"/>
      <c r="N1282" s="12"/>
    </row>
    <row r="1283" spans="1:14" x14ac:dyDescent="0.25">
      <c r="A1283" s="11"/>
      <c r="B1283" s="51"/>
      <c r="C1283" s="11"/>
      <c r="D1283" s="11"/>
      <c r="E1283" s="11"/>
      <c r="F1283" s="11"/>
      <c r="G1283" s="11"/>
      <c r="H1283" s="11"/>
      <c r="I1283" s="11"/>
      <c r="J1283" s="11"/>
      <c r="K1283" s="11"/>
      <c r="L1283" s="11"/>
      <c r="M1283" s="11"/>
      <c r="N1283" s="12"/>
    </row>
    <row r="1284" spans="1:14" x14ac:dyDescent="0.25">
      <c r="A1284" s="11"/>
      <c r="B1284" s="51"/>
      <c r="C1284" s="11"/>
      <c r="D1284" s="11"/>
      <c r="E1284" s="14"/>
      <c r="F1284" s="11"/>
      <c r="G1284" s="11"/>
      <c r="H1284" s="11"/>
      <c r="I1284" s="11"/>
      <c r="J1284" s="11"/>
      <c r="K1284" s="11"/>
      <c r="L1284" s="11"/>
      <c r="M1284" s="11"/>
      <c r="N1284" s="12"/>
    </row>
    <row r="1285" spans="1:14" x14ac:dyDescent="0.25">
      <c r="A1285" s="11"/>
      <c r="B1285" s="51"/>
      <c r="C1285" s="11"/>
      <c r="D1285" s="11"/>
      <c r="E1285" s="11"/>
      <c r="F1285" s="11"/>
      <c r="G1285" s="11"/>
      <c r="H1285" s="11"/>
      <c r="I1285" s="11"/>
      <c r="J1285" s="11"/>
      <c r="K1285" s="11"/>
      <c r="L1285" s="11"/>
      <c r="M1285" s="11"/>
      <c r="N1285" s="12"/>
    </row>
    <row r="1286" spans="1:14" x14ac:dyDescent="0.25">
      <c r="A1286" s="11"/>
      <c r="B1286" s="51"/>
      <c r="C1286" s="11"/>
      <c r="D1286" s="11"/>
      <c r="E1286" s="14"/>
      <c r="F1286" s="11"/>
      <c r="G1286" s="11"/>
      <c r="H1286" s="11"/>
      <c r="I1286" s="11"/>
      <c r="J1286" s="11"/>
      <c r="K1286" s="11"/>
      <c r="L1286" s="11"/>
      <c r="M1286" s="11"/>
      <c r="N1286" s="12"/>
    </row>
    <row r="1287" spans="1:14" x14ac:dyDescent="0.25">
      <c r="A1287" s="11"/>
      <c r="B1287" s="51"/>
      <c r="C1287" s="11"/>
      <c r="D1287" s="11"/>
      <c r="E1287" s="14"/>
      <c r="F1287" s="11"/>
      <c r="G1287" s="11"/>
      <c r="H1287" s="11"/>
      <c r="I1287" s="11"/>
      <c r="J1287" s="11"/>
      <c r="K1287" s="11"/>
      <c r="L1287" s="11"/>
      <c r="M1287" s="11"/>
      <c r="N1287" s="12"/>
    </row>
    <row r="1288" spans="1:14" x14ac:dyDescent="0.25">
      <c r="A1288" s="11"/>
      <c r="B1288" s="51"/>
      <c r="C1288" s="11"/>
      <c r="D1288" s="11"/>
      <c r="E1288" s="11"/>
      <c r="F1288" s="11"/>
      <c r="G1288" s="11"/>
      <c r="H1288" s="11"/>
      <c r="I1288" s="11"/>
      <c r="J1288" s="11"/>
      <c r="K1288" s="11"/>
      <c r="L1288" s="11"/>
      <c r="M1288" s="11"/>
      <c r="N1288" s="12"/>
    </row>
    <row r="1289" spans="1:14" x14ac:dyDescent="0.25">
      <c r="A1289" s="11"/>
      <c r="B1289" s="51"/>
      <c r="C1289" s="11"/>
      <c r="D1289" s="11"/>
      <c r="E1289" s="11"/>
      <c r="F1289" s="11"/>
      <c r="G1289" s="11"/>
      <c r="H1289" s="11"/>
      <c r="I1289" s="11"/>
      <c r="J1289" s="11"/>
      <c r="K1289" s="11"/>
      <c r="L1289" s="11"/>
      <c r="M1289" s="11"/>
      <c r="N1289" s="12"/>
    </row>
    <row r="1290" spans="1:14" x14ac:dyDescent="0.25">
      <c r="A1290" s="11"/>
      <c r="B1290" s="51"/>
      <c r="C1290" s="11"/>
      <c r="D1290" s="11"/>
      <c r="E1290" s="11"/>
      <c r="F1290" s="11"/>
      <c r="G1290" s="11"/>
      <c r="H1290" s="11"/>
      <c r="I1290" s="11"/>
      <c r="J1290" s="11"/>
      <c r="K1290" s="11"/>
      <c r="L1290" s="11"/>
      <c r="M1290" s="11"/>
      <c r="N1290" s="12"/>
    </row>
    <row r="1291" spans="1:14" x14ac:dyDescent="0.25">
      <c r="A1291" s="11"/>
      <c r="B1291" s="51"/>
      <c r="C1291" s="11"/>
      <c r="D1291" s="11"/>
      <c r="E1291" s="14"/>
      <c r="F1291" s="11"/>
      <c r="G1291" s="11"/>
      <c r="H1291" s="11"/>
      <c r="I1291" s="11"/>
      <c r="J1291" s="11"/>
      <c r="K1291" s="11"/>
      <c r="L1291" s="11"/>
      <c r="M1291" s="11"/>
      <c r="N1291" s="12"/>
    </row>
    <row r="1292" spans="1:14" x14ac:dyDescent="0.25">
      <c r="A1292" s="11"/>
      <c r="B1292" s="51"/>
      <c r="C1292" s="11"/>
      <c r="D1292" s="11"/>
      <c r="E1292" s="11"/>
      <c r="F1292" s="11"/>
      <c r="G1292" s="11"/>
      <c r="H1292" s="11"/>
      <c r="I1292" s="11"/>
      <c r="J1292" s="11"/>
      <c r="K1292" s="11"/>
      <c r="L1292" s="11"/>
      <c r="M1292" s="11"/>
      <c r="N1292" s="12"/>
    </row>
    <row r="1293" spans="1:14" x14ac:dyDescent="0.25">
      <c r="A1293" s="11"/>
      <c r="B1293" s="51"/>
      <c r="C1293" s="11"/>
      <c r="D1293" s="11"/>
      <c r="E1293" s="14"/>
      <c r="F1293" s="11"/>
      <c r="G1293" s="11"/>
      <c r="H1293" s="11"/>
      <c r="I1293" s="11"/>
      <c r="J1293" s="11"/>
      <c r="K1293" s="11"/>
      <c r="L1293" s="11"/>
      <c r="M1293" s="11"/>
      <c r="N1293" s="12"/>
    </row>
    <row r="1294" spans="1:14" x14ac:dyDescent="0.25">
      <c r="A1294" s="11"/>
      <c r="B1294" s="51"/>
      <c r="C1294" s="11"/>
      <c r="D1294" s="11"/>
      <c r="E1294" s="14"/>
      <c r="F1294" s="11"/>
      <c r="G1294" s="11"/>
      <c r="H1294" s="11"/>
      <c r="I1294" s="11"/>
      <c r="J1294" s="11"/>
      <c r="K1294" s="11"/>
      <c r="L1294" s="11"/>
      <c r="M1294" s="11"/>
      <c r="N1294" s="12"/>
    </row>
    <row r="1295" spans="1:14" x14ac:dyDescent="0.25">
      <c r="A1295" s="11"/>
      <c r="B1295" s="51"/>
      <c r="C1295" s="11"/>
      <c r="D1295" s="11"/>
      <c r="E1295" s="11"/>
      <c r="F1295" s="11"/>
      <c r="G1295" s="11"/>
      <c r="H1295" s="11"/>
      <c r="I1295" s="11"/>
      <c r="J1295" s="11"/>
      <c r="K1295" s="11"/>
      <c r="L1295" s="11"/>
      <c r="M1295" s="11"/>
      <c r="N1295" s="12"/>
    </row>
    <row r="1296" spans="1:14" x14ac:dyDescent="0.25">
      <c r="A1296" s="11"/>
      <c r="B1296" s="51"/>
      <c r="C1296" s="11"/>
      <c r="D1296" s="11"/>
      <c r="E1296" s="14"/>
      <c r="F1296" s="11"/>
      <c r="G1296" s="11"/>
      <c r="H1296" s="11"/>
      <c r="I1296" s="11"/>
      <c r="J1296" s="11"/>
      <c r="K1296" s="11"/>
      <c r="L1296" s="11"/>
      <c r="M1296" s="11"/>
      <c r="N1296" s="12"/>
    </row>
    <row r="1297" spans="1:14" x14ac:dyDescent="0.25">
      <c r="A1297" s="11"/>
      <c r="B1297" s="51"/>
      <c r="C1297" s="11"/>
      <c r="D1297" s="11"/>
      <c r="E1297" s="11"/>
      <c r="F1297" s="11"/>
      <c r="G1297" s="11"/>
      <c r="H1297" s="11"/>
      <c r="I1297" s="11"/>
      <c r="J1297" s="11"/>
      <c r="K1297" s="11"/>
      <c r="L1297" s="11"/>
      <c r="M1297" s="11"/>
      <c r="N1297" s="12"/>
    </row>
    <row r="1298" spans="1:14" x14ac:dyDescent="0.25">
      <c r="A1298" s="11"/>
      <c r="B1298" s="51"/>
      <c r="C1298" s="11"/>
      <c r="D1298" s="11"/>
      <c r="E1298" s="11"/>
      <c r="F1298" s="11"/>
      <c r="G1298" s="11"/>
      <c r="H1298" s="11"/>
      <c r="I1298" s="11"/>
      <c r="J1298" s="11"/>
      <c r="K1298" s="11"/>
      <c r="L1298" s="11"/>
      <c r="M1298" s="11"/>
      <c r="N1298" s="12"/>
    </row>
    <row r="1299" spans="1:14" x14ac:dyDescent="0.25">
      <c r="A1299" s="11"/>
      <c r="B1299" s="51"/>
      <c r="C1299" s="11"/>
      <c r="D1299" s="11"/>
      <c r="E1299" s="14"/>
      <c r="F1299" s="11"/>
      <c r="G1299" s="11"/>
      <c r="H1299" s="11"/>
      <c r="I1299" s="11"/>
      <c r="J1299" s="11"/>
      <c r="K1299" s="11"/>
      <c r="L1299" s="11"/>
      <c r="M1299" s="11"/>
      <c r="N1299" s="12"/>
    </row>
    <row r="1300" spans="1:14" x14ac:dyDescent="0.25">
      <c r="A1300" s="11"/>
      <c r="B1300" s="51"/>
      <c r="C1300" s="11"/>
      <c r="D1300" s="11"/>
      <c r="E1300" s="14"/>
      <c r="F1300" s="11"/>
      <c r="G1300" s="11"/>
      <c r="H1300" s="11"/>
      <c r="I1300" s="11"/>
      <c r="J1300" s="11"/>
      <c r="K1300" s="11"/>
      <c r="L1300" s="11"/>
      <c r="M1300" s="11"/>
      <c r="N1300" s="12"/>
    </row>
    <row r="1301" spans="1:14" x14ac:dyDescent="0.25">
      <c r="A1301" s="11"/>
      <c r="B1301" s="51"/>
      <c r="C1301" s="11"/>
      <c r="D1301" s="11"/>
      <c r="E1301" s="14"/>
      <c r="F1301" s="11"/>
      <c r="G1301" s="11"/>
      <c r="H1301" s="11"/>
      <c r="I1301" s="11"/>
      <c r="J1301" s="11"/>
      <c r="K1301" s="11"/>
      <c r="L1301" s="11"/>
      <c r="M1301" s="11"/>
      <c r="N1301" s="12"/>
    </row>
    <row r="1302" spans="1:14" x14ac:dyDescent="0.25">
      <c r="A1302" s="11"/>
      <c r="B1302" s="51"/>
      <c r="C1302" s="11"/>
      <c r="D1302" s="11"/>
      <c r="E1302" s="11"/>
      <c r="F1302" s="11"/>
      <c r="G1302" s="11"/>
      <c r="H1302" s="11"/>
      <c r="I1302" s="11"/>
      <c r="J1302" s="11"/>
      <c r="K1302" s="11"/>
      <c r="L1302" s="11"/>
      <c r="M1302" s="11"/>
      <c r="N1302" s="12"/>
    </row>
    <row r="1303" spans="1:14" x14ac:dyDescent="0.25">
      <c r="A1303" s="11"/>
      <c r="B1303" s="51"/>
      <c r="C1303" s="11"/>
      <c r="D1303" s="11"/>
      <c r="E1303" s="11"/>
      <c r="F1303" s="11"/>
      <c r="G1303" s="11"/>
      <c r="H1303" s="11"/>
      <c r="I1303" s="11"/>
      <c r="J1303" s="11"/>
      <c r="K1303" s="11"/>
      <c r="L1303" s="11"/>
      <c r="M1303" s="11"/>
      <c r="N1303" s="12"/>
    </row>
    <row r="1304" spans="1:14" x14ac:dyDescent="0.25">
      <c r="A1304" s="11"/>
      <c r="B1304" s="51"/>
      <c r="C1304" s="11"/>
      <c r="D1304" s="11"/>
      <c r="E1304" s="14"/>
      <c r="F1304" s="11"/>
      <c r="G1304" s="11"/>
      <c r="H1304" s="11"/>
      <c r="I1304" s="11"/>
      <c r="J1304" s="11"/>
      <c r="K1304" s="11"/>
      <c r="L1304" s="11"/>
      <c r="M1304" s="11"/>
      <c r="N1304" s="12"/>
    </row>
    <row r="1305" spans="1:14" x14ac:dyDescent="0.25">
      <c r="A1305" s="11"/>
      <c r="B1305" s="51"/>
      <c r="C1305" s="11"/>
      <c r="D1305" s="11"/>
      <c r="E1305" s="14"/>
      <c r="F1305" s="11"/>
      <c r="G1305" s="11"/>
      <c r="H1305" s="11"/>
      <c r="I1305" s="11"/>
      <c r="J1305" s="11"/>
      <c r="K1305" s="11"/>
      <c r="L1305" s="11"/>
      <c r="M1305" s="11"/>
      <c r="N1305" s="12"/>
    </row>
    <row r="1306" spans="1:14" x14ac:dyDescent="0.25">
      <c r="A1306" s="11"/>
      <c r="B1306" s="51"/>
      <c r="C1306" s="11"/>
      <c r="D1306" s="11"/>
      <c r="E1306" s="11"/>
      <c r="F1306" s="11"/>
      <c r="G1306" s="11"/>
      <c r="H1306" s="11"/>
      <c r="I1306" s="11"/>
      <c r="J1306" s="11"/>
      <c r="K1306" s="11"/>
      <c r="L1306" s="11"/>
      <c r="M1306" s="11"/>
      <c r="N1306" s="12"/>
    </row>
    <row r="1307" spans="1:14" x14ac:dyDescent="0.25">
      <c r="A1307" s="11"/>
      <c r="B1307" s="51"/>
      <c r="C1307" s="11"/>
      <c r="D1307" s="11"/>
      <c r="E1307" s="11"/>
      <c r="F1307" s="11"/>
      <c r="G1307" s="11"/>
      <c r="H1307" s="11"/>
      <c r="I1307" s="11"/>
      <c r="J1307" s="11"/>
      <c r="K1307" s="11"/>
      <c r="L1307" s="11"/>
      <c r="M1307" s="11"/>
      <c r="N1307" s="12"/>
    </row>
  </sheetData>
  <mergeCells count="4">
    <mergeCell ref="A1:A3"/>
    <mergeCell ref="B1:N1"/>
    <mergeCell ref="B2:N2"/>
    <mergeCell ref="B3:N3"/>
  </mergeCells>
  <pageMargins left="0.23622047244094491" right="0.23622047244094491" top="0.74803149606299213" bottom="0.74803149606299213" header="0.31496062992125984" footer="0.31496062992125984"/>
  <pageSetup paperSize="11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78C14-07EE-4745-BDB1-504DF7146BFB}">
  <sheetPr filterMode="1"/>
  <dimension ref="A1:N1307"/>
  <sheetViews>
    <sheetView topLeftCell="C1" zoomScaleNormal="100" workbookViewId="0">
      <selection activeCell="G55" sqref="G55"/>
    </sheetView>
  </sheetViews>
  <sheetFormatPr baseColWidth="10" defaultRowHeight="15" x14ac:dyDescent="0.25"/>
  <cols>
    <col min="1" max="1" width="17.28515625" customWidth="1"/>
    <col min="2" max="2" width="69.42578125" customWidth="1"/>
    <col min="3" max="3" width="15.140625" customWidth="1"/>
    <col min="4" max="4" width="86.5703125" bestFit="1" customWidth="1"/>
    <col min="6" max="6" width="17.42578125" customWidth="1"/>
    <col min="7" max="7" width="15.140625" style="17" customWidth="1"/>
    <col min="8" max="8" width="17.7109375" customWidth="1"/>
    <col min="9" max="9" width="16.42578125" customWidth="1"/>
    <col min="10" max="10" width="12.42578125" customWidth="1"/>
    <col min="11" max="11" width="13.85546875" customWidth="1"/>
    <col min="12" max="12" width="12.5703125" style="18" customWidth="1"/>
    <col min="13" max="13" width="22.140625" customWidth="1"/>
    <col min="14" max="14" width="27.7109375" style="10" customWidth="1"/>
  </cols>
  <sheetData>
    <row r="1" spans="1:14" ht="31.5" customHeight="1" x14ac:dyDescent="0.25">
      <c r="A1" s="58"/>
      <c r="B1" s="61" t="s">
        <v>0</v>
      </c>
      <c r="C1" s="62"/>
      <c r="D1" s="62"/>
      <c r="E1" s="62"/>
      <c r="F1" s="62"/>
      <c r="G1" s="70"/>
      <c r="H1" s="62"/>
      <c r="I1" s="62"/>
      <c r="J1" s="62"/>
      <c r="K1" s="62"/>
      <c r="L1" s="71"/>
      <c r="M1" s="62"/>
      <c r="N1" s="67"/>
    </row>
    <row r="2" spans="1:14" ht="26.25" customHeight="1" x14ac:dyDescent="0.25">
      <c r="A2" s="59"/>
      <c r="B2" s="63" t="s">
        <v>6</v>
      </c>
      <c r="C2" s="64"/>
      <c r="D2" s="64"/>
      <c r="E2" s="64"/>
      <c r="F2" s="64"/>
      <c r="G2" s="72"/>
      <c r="H2" s="64"/>
      <c r="I2" s="64"/>
      <c r="J2" s="64"/>
      <c r="K2" s="64"/>
      <c r="L2" s="73"/>
      <c r="M2" s="64"/>
      <c r="N2" s="68"/>
    </row>
    <row r="3" spans="1:14" ht="29.25" customHeight="1" thickBot="1" x14ac:dyDescent="0.3">
      <c r="A3" s="60"/>
      <c r="B3" s="65" t="s">
        <v>930</v>
      </c>
      <c r="C3" s="66"/>
      <c r="D3" s="66"/>
      <c r="E3" s="66"/>
      <c r="F3" s="66"/>
      <c r="G3" s="74"/>
      <c r="H3" s="66"/>
      <c r="I3" s="66"/>
      <c r="J3" s="66"/>
      <c r="K3" s="66"/>
      <c r="L3" s="75"/>
      <c r="M3" s="66"/>
      <c r="N3" s="69"/>
    </row>
    <row r="4" spans="1:14" ht="54" x14ac:dyDescent="0.25">
      <c r="A4" s="1" t="s">
        <v>7</v>
      </c>
      <c r="B4" s="1" t="s">
        <v>1</v>
      </c>
      <c r="C4" s="1" t="s">
        <v>11</v>
      </c>
      <c r="D4" s="1" t="s">
        <v>10</v>
      </c>
      <c r="E4" s="1" t="s">
        <v>2</v>
      </c>
      <c r="F4" s="1" t="s">
        <v>5</v>
      </c>
      <c r="G4" s="1" t="s">
        <v>3</v>
      </c>
      <c r="H4" s="1" t="s">
        <v>9</v>
      </c>
      <c r="I4" s="1" t="s">
        <v>12</v>
      </c>
      <c r="J4" s="1" t="s">
        <v>13</v>
      </c>
      <c r="K4" s="1" t="s">
        <v>14</v>
      </c>
      <c r="L4" s="1" t="s">
        <v>8</v>
      </c>
      <c r="M4" s="1" t="s">
        <v>4</v>
      </c>
      <c r="N4" s="1" t="s">
        <v>65</v>
      </c>
    </row>
    <row r="5" spans="1:14" ht="27" x14ac:dyDescent="0.25">
      <c r="A5" s="15" t="s">
        <v>931</v>
      </c>
      <c r="B5" s="15" t="s">
        <v>4759</v>
      </c>
      <c r="C5" s="15">
        <v>1001967881</v>
      </c>
      <c r="D5" s="19" t="s">
        <v>352</v>
      </c>
      <c r="E5" s="15" t="s">
        <v>2976</v>
      </c>
      <c r="F5" s="15" t="s">
        <v>4760</v>
      </c>
      <c r="G5" s="20">
        <v>37800000</v>
      </c>
      <c r="H5" s="21">
        <v>33600000</v>
      </c>
      <c r="I5" s="21">
        <v>4200000</v>
      </c>
      <c r="J5" s="15" t="s">
        <v>4761</v>
      </c>
      <c r="K5" s="15" t="s">
        <v>4750</v>
      </c>
      <c r="L5" s="22">
        <f>H5/G5</f>
        <v>0.88888888888888884</v>
      </c>
      <c r="M5" s="15" t="s">
        <v>3485</v>
      </c>
      <c r="N5" s="12" t="s">
        <v>923</v>
      </c>
    </row>
    <row r="6" spans="1:14" ht="54" x14ac:dyDescent="0.25">
      <c r="A6" s="15" t="s">
        <v>932</v>
      </c>
      <c r="B6" s="23" t="s">
        <v>4762</v>
      </c>
      <c r="C6" s="15">
        <v>22806824</v>
      </c>
      <c r="D6" s="19" t="s">
        <v>430</v>
      </c>
      <c r="E6" s="15" t="s">
        <v>2977</v>
      </c>
      <c r="F6" s="24">
        <v>45647</v>
      </c>
      <c r="G6" s="20">
        <v>46800000</v>
      </c>
      <c r="H6" s="21">
        <v>41600000</v>
      </c>
      <c r="I6" s="21">
        <v>5200000</v>
      </c>
      <c r="J6" s="15" t="s">
        <v>4761</v>
      </c>
      <c r="K6" s="15" t="s">
        <v>4750</v>
      </c>
      <c r="L6" s="22">
        <f>H6/G6</f>
        <v>0.88888888888888884</v>
      </c>
      <c r="M6" s="15" t="s">
        <v>3486</v>
      </c>
      <c r="N6" s="12" t="s">
        <v>923</v>
      </c>
    </row>
    <row r="7" spans="1:14" ht="27" hidden="1" x14ac:dyDescent="0.25">
      <c r="A7" s="11" t="s">
        <v>933</v>
      </c>
      <c r="B7" s="11" t="s">
        <v>2196</v>
      </c>
      <c r="C7" s="11">
        <v>33067577</v>
      </c>
      <c r="D7" s="11" t="s">
        <v>266</v>
      </c>
      <c r="E7" s="14">
        <v>45448</v>
      </c>
      <c r="F7" s="14">
        <v>45637</v>
      </c>
      <c r="G7" s="16" t="s">
        <v>3023</v>
      </c>
      <c r="H7" s="11"/>
      <c r="I7" s="11"/>
      <c r="J7" s="11"/>
      <c r="K7" s="11"/>
      <c r="L7" s="11"/>
      <c r="M7" s="11" t="s">
        <v>3487</v>
      </c>
      <c r="N7" s="12" t="s">
        <v>923</v>
      </c>
    </row>
    <row r="8" spans="1:14" ht="27" hidden="1" x14ac:dyDescent="0.25">
      <c r="A8" s="11" t="s">
        <v>934</v>
      </c>
      <c r="B8" s="11" t="s">
        <v>2197</v>
      </c>
      <c r="C8" s="11">
        <v>45692470</v>
      </c>
      <c r="D8" s="11" t="s">
        <v>99</v>
      </c>
      <c r="E8" s="11" t="s">
        <v>2978</v>
      </c>
      <c r="F8" s="14">
        <v>45645</v>
      </c>
      <c r="G8" s="16" t="s">
        <v>872</v>
      </c>
      <c r="H8" s="11"/>
      <c r="I8" s="11"/>
      <c r="J8" s="11"/>
      <c r="K8" s="11"/>
      <c r="L8" s="11"/>
      <c r="M8" s="11" t="s">
        <v>3488</v>
      </c>
      <c r="N8" s="12" t="s">
        <v>923</v>
      </c>
    </row>
    <row r="9" spans="1:14" ht="27" hidden="1" x14ac:dyDescent="0.25">
      <c r="A9" s="11" t="s">
        <v>935</v>
      </c>
      <c r="B9" s="11" t="s">
        <v>2198</v>
      </c>
      <c r="C9" s="11">
        <v>73195647</v>
      </c>
      <c r="D9" s="11" t="s">
        <v>699</v>
      </c>
      <c r="E9" s="14">
        <v>45386</v>
      </c>
      <c r="F9" s="14">
        <v>45638</v>
      </c>
      <c r="G9" s="16" t="s">
        <v>3024</v>
      </c>
      <c r="H9" s="11"/>
      <c r="I9" s="11"/>
      <c r="J9" s="11"/>
      <c r="K9" s="11"/>
      <c r="L9" s="11"/>
      <c r="M9" s="11" t="s">
        <v>3489</v>
      </c>
      <c r="N9" s="12" t="s">
        <v>923</v>
      </c>
    </row>
    <row r="10" spans="1:14" ht="40.5" x14ac:dyDescent="0.25">
      <c r="A10" s="15" t="s">
        <v>936</v>
      </c>
      <c r="B10" s="23" t="s">
        <v>2199</v>
      </c>
      <c r="C10" s="15">
        <v>45535598</v>
      </c>
      <c r="D10" s="19" t="s">
        <v>812</v>
      </c>
      <c r="E10" s="24">
        <v>45629</v>
      </c>
      <c r="F10" s="24">
        <v>45637</v>
      </c>
      <c r="G10" s="20">
        <v>46800000</v>
      </c>
      <c r="H10" s="21">
        <v>36400000</v>
      </c>
      <c r="I10" s="21">
        <v>10400000</v>
      </c>
      <c r="J10" s="15" t="s">
        <v>4761</v>
      </c>
      <c r="K10" s="15" t="s">
        <v>4750</v>
      </c>
      <c r="L10" s="22">
        <f>H10/G10</f>
        <v>0.77777777777777779</v>
      </c>
      <c r="M10" s="15" t="s">
        <v>3490</v>
      </c>
      <c r="N10" s="12" t="s">
        <v>923</v>
      </c>
    </row>
    <row r="11" spans="1:14" ht="27" hidden="1" x14ac:dyDescent="0.25">
      <c r="A11" s="11" t="s">
        <v>937</v>
      </c>
      <c r="B11" s="11" t="s">
        <v>2200</v>
      </c>
      <c r="C11" s="11">
        <v>22844214</v>
      </c>
      <c r="D11" s="11" t="s">
        <v>631</v>
      </c>
      <c r="E11" s="11" t="s">
        <v>2979</v>
      </c>
      <c r="F11" s="14">
        <v>45651</v>
      </c>
      <c r="G11" s="16" t="s">
        <v>922</v>
      </c>
      <c r="H11" s="11"/>
      <c r="I11" s="11"/>
      <c r="J11" s="11"/>
      <c r="K11" s="11"/>
      <c r="L11" s="11"/>
      <c r="M11" s="11" t="s">
        <v>3491</v>
      </c>
      <c r="N11" s="12" t="s">
        <v>923</v>
      </c>
    </row>
    <row r="12" spans="1:14" ht="40.5" hidden="1" x14ac:dyDescent="0.25">
      <c r="A12" s="11" t="s">
        <v>938</v>
      </c>
      <c r="B12" s="13" t="s">
        <v>2201</v>
      </c>
      <c r="C12" s="11">
        <v>32936063</v>
      </c>
      <c r="D12" s="11" t="s">
        <v>537</v>
      </c>
      <c r="E12" s="11" t="s">
        <v>2980</v>
      </c>
      <c r="F12" s="14">
        <v>45647</v>
      </c>
      <c r="G12" s="16" t="s">
        <v>890</v>
      </c>
      <c r="H12" s="11"/>
      <c r="I12" s="11"/>
      <c r="J12" s="11"/>
      <c r="K12" s="11"/>
      <c r="L12" s="11"/>
      <c r="M12" s="11" t="s">
        <v>3492</v>
      </c>
      <c r="N12" s="12" t="s">
        <v>923</v>
      </c>
    </row>
    <row r="13" spans="1:14" ht="27" hidden="1" x14ac:dyDescent="0.25">
      <c r="A13" s="11" t="s">
        <v>939</v>
      </c>
      <c r="B13" s="11" t="s">
        <v>2202</v>
      </c>
      <c r="C13" s="11">
        <v>73157776</v>
      </c>
      <c r="D13" s="11" t="s">
        <v>3136</v>
      </c>
      <c r="E13" s="14">
        <v>45537</v>
      </c>
      <c r="F13" s="14">
        <v>45645</v>
      </c>
      <c r="G13" s="16" t="s">
        <v>870</v>
      </c>
      <c r="H13" s="11"/>
      <c r="I13" s="11"/>
      <c r="J13" s="11"/>
      <c r="K13" s="11"/>
      <c r="L13" s="11"/>
      <c r="M13" s="11" t="s">
        <v>3493</v>
      </c>
      <c r="N13" s="12" t="s">
        <v>923</v>
      </c>
    </row>
    <row r="14" spans="1:14" ht="67.5" hidden="1" x14ac:dyDescent="0.25">
      <c r="A14" s="11" t="s">
        <v>940</v>
      </c>
      <c r="B14" s="13" t="s">
        <v>2203</v>
      </c>
      <c r="C14" s="11">
        <v>32935637</v>
      </c>
      <c r="D14" s="11" t="s">
        <v>788</v>
      </c>
      <c r="E14" s="14">
        <v>45386</v>
      </c>
      <c r="F14" s="14">
        <v>45647</v>
      </c>
      <c r="G14" s="16" t="s">
        <v>891</v>
      </c>
      <c r="H14" s="11"/>
      <c r="I14" s="11"/>
      <c r="J14" s="11"/>
      <c r="K14" s="11"/>
      <c r="L14" s="11"/>
      <c r="M14" s="11" t="s">
        <v>3494</v>
      </c>
      <c r="N14" s="12" t="s">
        <v>923</v>
      </c>
    </row>
    <row r="15" spans="1:14" ht="27" hidden="1" x14ac:dyDescent="0.25">
      <c r="A15" s="11" t="s">
        <v>941</v>
      </c>
      <c r="B15" s="11" t="s">
        <v>2204</v>
      </c>
      <c r="C15" s="11">
        <v>1151940197</v>
      </c>
      <c r="D15" s="11" t="s">
        <v>3137</v>
      </c>
      <c r="E15" s="11" t="s">
        <v>2981</v>
      </c>
      <c r="F15" s="14">
        <v>45645</v>
      </c>
      <c r="G15" s="16" t="s">
        <v>877</v>
      </c>
      <c r="H15" s="11"/>
      <c r="I15" s="11"/>
      <c r="J15" s="11"/>
      <c r="K15" s="11"/>
      <c r="L15" s="11"/>
      <c r="M15" s="11" t="s">
        <v>3495</v>
      </c>
      <c r="N15" s="12" t="s">
        <v>923</v>
      </c>
    </row>
    <row r="16" spans="1:14" ht="27" hidden="1" x14ac:dyDescent="0.25">
      <c r="A16" s="11" t="s">
        <v>942</v>
      </c>
      <c r="B16" s="11" t="s">
        <v>2205</v>
      </c>
      <c r="C16" s="11">
        <v>1047395133</v>
      </c>
      <c r="D16" s="11" t="s">
        <v>282</v>
      </c>
      <c r="E16" s="11" t="s">
        <v>2982</v>
      </c>
      <c r="F16" s="14">
        <v>45652</v>
      </c>
      <c r="G16" s="16" t="s">
        <v>873</v>
      </c>
      <c r="H16" s="11"/>
      <c r="I16" s="11"/>
      <c r="J16" s="11"/>
      <c r="K16" s="11"/>
      <c r="L16" s="11"/>
      <c r="M16" s="11" t="s">
        <v>3496</v>
      </c>
      <c r="N16" s="12" t="s">
        <v>923</v>
      </c>
    </row>
    <row r="17" spans="1:14" ht="40.5" hidden="1" x14ac:dyDescent="0.25">
      <c r="A17" s="11" t="s">
        <v>943</v>
      </c>
      <c r="B17" s="13" t="s">
        <v>2206</v>
      </c>
      <c r="C17" s="11">
        <v>1143378001</v>
      </c>
      <c r="D17" s="11" t="s">
        <v>707</v>
      </c>
      <c r="E17" s="11" t="s">
        <v>2982</v>
      </c>
      <c r="F17" s="14">
        <v>45645</v>
      </c>
      <c r="G17" s="16" t="s">
        <v>873</v>
      </c>
      <c r="H17" s="11"/>
      <c r="I17" s="11"/>
      <c r="J17" s="11"/>
      <c r="K17" s="11"/>
      <c r="L17" s="11"/>
      <c r="M17" s="11" t="s">
        <v>3497</v>
      </c>
      <c r="N17" s="12" t="s">
        <v>923</v>
      </c>
    </row>
    <row r="18" spans="1:14" ht="27" hidden="1" x14ac:dyDescent="0.25">
      <c r="A18" s="11" t="s">
        <v>944</v>
      </c>
      <c r="B18" s="11" t="s">
        <v>2207</v>
      </c>
      <c r="C18" s="11">
        <v>1047420253</v>
      </c>
      <c r="D18" s="11" t="s">
        <v>3138</v>
      </c>
      <c r="E18" s="11" t="s">
        <v>2983</v>
      </c>
      <c r="F18" s="14">
        <v>45596</v>
      </c>
      <c r="G18" s="16" t="s">
        <v>879</v>
      </c>
      <c r="H18" s="11"/>
      <c r="I18" s="11"/>
      <c r="J18" s="11"/>
      <c r="K18" s="11"/>
      <c r="L18" s="11"/>
      <c r="M18" s="11" t="s">
        <v>3498</v>
      </c>
      <c r="N18" s="12" t="s">
        <v>923</v>
      </c>
    </row>
    <row r="19" spans="1:14" ht="27" x14ac:dyDescent="0.25">
      <c r="A19" s="15" t="s">
        <v>945</v>
      </c>
      <c r="B19" s="15" t="s">
        <v>4763</v>
      </c>
      <c r="C19" s="15">
        <v>64579967</v>
      </c>
      <c r="D19" s="19" t="s">
        <v>3139</v>
      </c>
      <c r="E19" s="15" t="s">
        <v>2984</v>
      </c>
      <c r="F19" s="24">
        <v>45645</v>
      </c>
      <c r="G19" s="20">
        <v>37800000</v>
      </c>
      <c r="H19" s="20">
        <v>37800000</v>
      </c>
      <c r="I19" s="21">
        <v>0</v>
      </c>
      <c r="J19" s="15" t="s">
        <v>4761</v>
      </c>
      <c r="K19" s="15" t="s">
        <v>4750</v>
      </c>
      <c r="L19" s="22">
        <f>H19/G19</f>
        <v>1</v>
      </c>
      <c r="M19" s="15" t="s">
        <v>3499</v>
      </c>
      <c r="N19" s="12" t="s">
        <v>923</v>
      </c>
    </row>
    <row r="20" spans="1:14" ht="27" hidden="1" x14ac:dyDescent="0.25">
      <c r="A20" s="11" t="s">
        <v>946</v>
      </c>
      <c r="B20" s="11" t="s">
        <v>2209</v>
      </c>
      <c r="C20" s="11">
        <v>45692300</v>
      </c>
      <c r="D20" s="11" t="s">
        <v>239</v>
      </c>
      <c r="E20" s="11" t="s">
        <v>2985</v>
      </c>
      <c r="F20" s="14">
        <v>45647</v>
      </c>
      <c r="G20" s="11" t="s">
        <v>877</v>
      </c>
      <c r="H20" s="11"/>
      <c r="I20" s="11"/>
      <c r="J20" s="11"/>
      <c r="K20" s="11"/>
      <c r="L20" s="11"/>
      <c r="M20" s="11" t="s">
        <v>3500</v>
      </c>
      <c r="N20" s="12" t="s">
        <v>923</v>
      </c>
    </row>
    <row r="21" spans="1:14" ht="40.5" hidden="1" x14ac:dyDescent="0.25">
      <c r="A21" s="11" t="s">
        <v>947</v>
      </c>
      <c r="B21" s="13" t="s">
        <v>2210</v>
      </c>
      <c r="C21" s="11">
        <v>73136941</v>
      </c>
      <c r="D21" s="11" t="s">
        <v>218</v>
      </c>
      <c r="E21" s="14">
        <v>45569</v>
      </c>
      <c r="F21" s="14">
        <v>45640</v>
      </c>
      <c r="G21" s="11" t="s">
        <v>874</v>
      </c>
      <c r="H21" s="11"/>
      <c r="I21" s="11"/>
      <c r="J21" s="11"/>
      <c r="K21" s="11"/>
      <c r="L21" s="11"/>
      <c r="M21" s="11" t="s">
        <v>3501</v>
      </c>
      <c r="N21" s="12" t="s">
        <v>923</v>
      </c>
    </row>
    <row r="22" spans="1:14" ht="27" hidden="1" x14ac:dyDescent="0.25">
      <c r="A22" s="11" t="s">
        <v>948</v>
      </c>
      <c r="B22" s="11" t="s">
        <v>2211</v>
      </c>
      <c r="C22" s="11">
        <v>45432378</v>
      </c>
      <c r="D22" s="11" t="s">
        <v>329</v>
      </c>
      <c r="E22" s="11" t="s">
        <v>2986</v>
      </c>
      <c r="F22" s="14">
        <v>45652</v>
      </c>
      <c r="G22" s="11" t="s">
        <v>901</v>
      </c>
      <c r="H22" s="11"/>
      <c r="I22" s="11"/>
      <c r="J22" s="11"/>
      <c r="K22" s="11"/>
      <c r="L22" s="11"/>
      <c r="M22" s="11" t="s">
        <v>3502</v>
      </c>
      <c r="N22" s="12" t="s">
        <v>923</v>
      </c>
    </row>
    <row r="23" spans="1:14" ht="67.5" hidden="1" x14ac:dyDescent="0.25">
      <c r="A23" s="11" t="s">
        <v>949</v>
      </c>
      <c r="B23" s="13" t="s">
        <v>2212</v>
      </c>
      <c r="C23" s="11">
        <v>1140849556</v>
      </c>
      <c r="D23" s="11" t="s">
        <v>3140</v>
      </c>
      <c r="E23" s="11" t="s">
        <v>2987</v>
      </c>
      <c r="F23" s="14">
        <v>45651</v>
      </c>
      <c r="G23" s="11" t="s">
        <v>901</v>
      </c>
      <c r="H23" s="11"/>
      <c r="I23" s="11"/>
      <c r="J23" s="11"/>
      <c r="K23" s="11"/>
      <c r="L23" s="11"/>
      <c r="M23" s="11" t="s">
        <v>3503</v>
      </c>
      <c r="N23" s="12" t="s">
        <v>923</v>
      </c>
    </row>
    <row r="24" spans="1:14" ht="27" hidden="1" x14ac:dyDescent="0.25">
      <c r="A24" s="11" t="s">
        <v>950</v>
      </c>
      <c r="B24" s="11" t="s">
        <v>2213</v>
      </c>
      <c r="C24" s="11">
        <v>1051419521</v>
      </c>
      <c r="D24" s="11" t="s">
        <v>748</v>
      </c>
      <c r="E24" s="14">
        <v>45630</v>
      </c>
      <c r="F24" s="14">
        <v>45637</v>
      </c>
      <c r="G24" s="11" t="s">
        <v>922</v>
      </c>
      <c r="H24" s="11"/>
      <c r="I24" s="11"/>
      <c r="J24" s="11"/>
      <c r="K24" s="11"/>
      <c r="L24" s="11"/>
      <c r="M24" s="11" t="s">
        <v>3504</v>
      </c>
      <c r="N24" s="12" t="s">
        <v>923</v>
      </c>
    </row>
    <row r="25" spans="1:14" ht="27" hidden="1" x14ac:dyDescent="0.25">
      <c r="A25" s="11" t="s">
        <v>951</v>
      </c>
      <c r="B25" s="11" t="s">
        <v>2214</v>
      </c>
      <c r="C25" s="11">
        <v>1047477174</v>
      </c>
      <c r="D25" s="11" t="s">
        <v>640</v>
      </c>
      <c r="E25" s="14">
        <v>45324</v>
      </c>
      <c r="F25" s="14">
        <v>45652</v>
      </c>
      <c r="G25" s="11" t="s">
        <v>873</v>
      </c>
      <c r="H25" s="11"/>
      <c r="I25" s="11"/>
      <c r="J25" s="11"/>
      <c r="K25" s="11"/>
      <c r="L25" s="11"/>
      <c r="M25" s="11" t="s">
        <v>3505</v>
      </c>
      <c r="N25" s="12" t="s">
        <v>923</v>
      </c>
    </row>
    <row r="26" spans="1:14" ht="27" hidden="1" x14ac:dyDescent="0.25">
      <c r="A26" s="11" t="s">
        <v>952</v>
      </c>
      <c r="B26" s="11" t="s">
        <v>2215</v>
      </c>
      <c r="C26" s="11">
        <v>45504487</v>
      </c>
      <c r="D26" s="11" t="s">
        <v>119</v>
      </c>
      <c r="E26" s="11" t="s">
        <v>2978</v>
      </c>
      <c r="F26" s="14">
        <v>45640</v>
      </c>
      <c r="G26" s="11" t="s">
        <v>3025</v>
      </c>
      <c r="H26" s="11"/>
      <c r="I26" s="11"/>
      <c r="J26" s="11"/>
      <c r="K26" s="11"/>
      <c r="L26" s="11"/>
      <c r="M26" s="11" t="s">
        <v>3506</v>
      </c>
      <c r="N26" s="12" t="s">
        <v>923</v>
      </c>
    </row>
    <row r="27" spans="1:14" ht="27" hidden="1" x14ac:dyDescent="0.25">
      <c r="A27" s="11" t="s">
        <v>953</v>
      </c>
      <c r="B27" s="11" t="s">
        <v>2216</v>
      </c>
      <c r="C27" s="11">
        <v>33266434</v>
      </c>
      <c r="D27" s="11">
        <v>33266434</v>
      </c>
      <c r="E27" s="14">
        <v>45508</v>
      </c>
      <c r="F27" s="14">
        <v>45645</v>
      </c>
      <c r="G27" s="11" t="s">
        <v>3026</v>
      </c>
      <c r="H27" s="11"/>
      <c r="I27" s="11"/>
      <c r="J27" s="11"/>
      <c r="K27" s="11"/>
      <c r="L27" s="11"/>
      <c r="M27" s="11" t="s">
        <v>3507</v>
      </c>
      <c r="N27" s="12" t="s">
        <v>923</v>
      </c>
    </row>
    <row r="28" spans="1:14" ht="27" hidden="1" x14ac:dyDescent="0.25">
      <c r="A28" s="11" t="s">
        <v>954</v>
      </c>
      <c r="B28" s="11" t="s">
        <v>2217</v>
      </c>
      <c r="C28" s="11">
        <v>45535123</v>
      </c>
      <c r="D28" s="11" t="s">
        <v>94</v>
      </c>
      <c r="E28" s="11" t="s">
        <v>2988</v>
      </c>
      <c r="F28" s="14">
        <v>45652</v>
      </c>
      <c r="G28" s="11" t="s">
        <v>912</v>
      </c>
      <c r="H28" s="11"/>
      <c r="I28" s="11"/>
      <c r="J28" s="11"/>
      <c r="K28" s="11"/>
      <c r="L28" s="11"/>
      <c r="M28" s="11" t="s">
        <v>3508</v>
      </c>
      <c r="N28" s="12" t="s">
        <v>923</v>
      </c>
    </row>
    <row r="29" spans="1:14" ht="40.5" hidden="1" x14ac:dyDescent="0.25">
      <c r="A29" s="11" t="s">
        <v>955</v>
      </c>
      <c r="B29" s="13" t="s">
        <v>2218</v>
      </c>
      <c r="C29" s="11">
        <v>51977077</v>
      </c>
      <c r="D29" s="11" t="s">
        <v>620</v>
      </c>
      <c r="E29" s="11" t="s">
        <v>2988</v>
      </c>
      <c r="F29" s="14">
        <v>45647</v>
      </c>
      <c r="G29" s="11" t="s">
        <v>871</v>
      </c>
      <c r="H29" s="11"/>
      <c r="I29" s="11"/>
      <c r="J29" s="11"/>
      <c r="K29" s="11"/>
      <c r="L29" s="11"/>
      <c r="M29" s="11" t="s">
        <v>3509</v>
      </c>
      <c r="N29" s="12" t="s">
        <v>923</v>
      </c>
    </row>
    <row r="30" spans="1:14" ht="27" hidden="1" x14ac:dyDescent="0.25">
      <c r="A30" s="11" t="s">
        <v>956</v>
      </c>
      <c r="B30" s="11" t="s">
        <v>2219</v>
      </c>
      <c r="C30" s="11">
        <v>1143362447</v>
      </c>
      <c r="D30" s="11" t="s">
        <v>652</v>
      </c>
      <c r="E30" s="11" t="s">
        <v>2989</v>
      </c>
      <c r="F30" s="14">
        <v>45651</v>
      </c>
      <c r="G30" s="11" t="s">
        <v>922</v>
      </c>
      <c r="H30" s="11"/>
      <c r="I30" s="11"/>
      <c r="J30" s="11"/>
      <c r="K30" s="11"/>
      <c r="L30" s="11"/>
      <c r="M30" s="11" t="s">
        <v>3510</v>
      </c>
      <c r="N30" s="12" t="s">
        <v>923</v>
      </c>
    </row>
    <row r="31" spans="1:14" ht="27" hidden="1" x14ac:dyDescent="0.25">
      <c r="A31" s="11" t="s">
        <v>957</v>
      </c>
      <c r="B31" s="11" t="s">
        <v>2220</v>
      </c>
      <c r="C31" s="11">
        <v>1052987960</v>
      </c>
      <c r="D31" s="11" t="s">
        <v>3141</v>
      </c>
      <c r="E31" s="14">
        <v>45629</v>
      </c>
      <c r="F31" s="14">
        <v>45651</v>
      </c>
      <c r="G31" s="11" t="s">
        <v>871</v>
      </c>
      <c r="H31" s="11"/>
      <c r="I31" s="11"/>
      <c r="J31" s="11"/>
      <c r="K31" s="11"/>
      <c r="L31" s="11"/>
      <c r="M31" s="11" t="s">
        <v>3511</v>
      </c>
      <c r="N31" s="12" t="s">
        <v>923</v>
      </c>
    </row>
    <row r="32" spans="1:14" ht="40.5" hidden="1" x14ac:dyDescent="0.25">
      <c r="A32" s="11" t="s">
        <v>958</v>
      </c>
      <c r="B32" s="13" t="s">
        <v>2221</v>
      </c>
      <c r="C32" s="11">
        <v>1048941328</v>
      </c>
      <c r="D32" s="11" t="s">
        <v>575</v>
      </c>
      <c r="E32" s="14">
        <v>45353</v>
      </c>
      <c r="F32" s="14">
        <v>45638</v>
      </c>
      <c r="G32" s="11" t="s">
        <v>886</v>
      </c>
      <c r="H32" s="11"/>
      <c r="I32" s="11"/>
      <c r="J32" s="11"/>
      <c r="K32" s="11"/>
      <c r="L32" s="11"/>
      <c r="M32" s="11" t="s">
        <v>3512</v>
      </c>
      <c r="N32" s="12" t="s">
        <v>923</v>
      </c>
    </row>
    <row r="33" spans="1:14" ht="108" hidden="1" x14ac:dyDescent="0.25">
      <c r="A33" s="11" t="s">
        <v>959</v>
      </c>
      <c r="B33" s="13" t="s">
        <v>2222</v>
      </c>
      <c r="C33" s="11">
        <v>45525649</v>
      </c>
      <c r="D33" s="11" t="s">
        <v>3142</v>
      </c>
      <c r="E33" s="11" t="s">
        <v>2990</v>
      </c>
      <c r="F33" s="14">
        <v>45630</v>
      </c>
      <c r="G33" s="11" t="s">
        <v>878</v>
      </c>
      <c r="H33" s="11"/>
      <c r="I33" s="11"/>
      <c r="J33" s="11"/>
      <c r="K33" s="11"/>
      <c r="L33" s="11"/>
      <c r="M33" s="11" t="s">
        <v>3513</v>
      </c>
      <c r="N33" s="12" t="s">
        <v>923</v>
      </c>
    </row>
    <row r="34" spans="1:14" ht="27" hidden="1" x14ac:dyDescent="0.25">
      <c r="A34" s="11" t="s">
        <v>960</v>
      </c>
      <c r="B34" s="11" t="s">
        <v>2211</v>
      </c>
      <c r="C34" s="11">
        <v>45468043</v>
      </c>
      <c r="D34" s="11" t="s">
        <v>322</v>
      </c>
      <c r="E34" s="11" t="s">
        <v>2980</v>
      </c>
      <c r="F34" s="14">
        <v>45652</v>
      </c>
      <c r="G34" s="11" t="s">
        <v>890</v>
      </c>
      <c r="H34" s="11"/>
      <c r="I34" s="11"/>
      <c r="J34" s="11"/>
      <c r="K34" s="11"/>
      <c r="L34" s="11"/>
      <c r="M34" s="11" t="s">
        <v>3514</v>
      </c>
      <c r="N34" s="12" t="s">
        <v>923</v>
      </c>
    </row>
    <row r="35" spans="1:14" ht="27" hidden="1" x14ac:dyDescent="0.25">
      <c r="A35" s="11" t="s">
        <v>961</v>
      </c>
      <c r="B35" s="11" t="s">
        <v>2223</v>
      </c>
      <c r="C35" s="11">
        <v>1143365422</v>
      </c>
      <c r="D35" s="11" t="s">
        <v>632</v>
      </c>
      <c r="E35" s="11" t="s">
        <v>2976</v>
      </c>
      <c r="F35" s="14">
        <v>45640</v>
      </c>
      <c r="G35" s="11" t="s">
        <v>878</v>
      </c>
      <c r="H35" s="11"/>
      <c r="I35" s="11"/>
      <c r="J35" s="11"/>
      <c r="K35" s="11"/>
      <c r="L35" s="11"/>
      <c r="M35" s="11" t="s">
        <v>3515</v>
      </c>
      <c r="N35" s="12" t="s">
        <v>923</v>
      </c>
    </row>
    <row r="36" spans="1:14" hidden="1" x14ac:dyDescent="0.25">
      <c r="A36" s="11" t="s">
        <v>962</v>
      </c>
      <c r="B36" s="11" t="s">
        <v>2224</v>
      </c>
      <c r="C36" s="11" t="s">
        <v>62</v>
      </c>
      <c r="D36" s="11" t="s">
        <v>62</v>
      </c>
      <c r="E36" s="11" t="s">
        <v>2991</v>
      </c>
      <c r="F36" s="14">
        <v>45640</v>
      </c>
      <c r="G36" s="11" t="s">
        <v>3027</v>
      </c>
      <c r="H36" s="11"/>
      <c r="I36" s="11"/>
      <c r="J36" s="11"/>
      <c r="K36" s="11"/>
      <c r="L36" s="11"/>
      <c r="M36" s="11" t="s">
        <v>3516</v>
      </c>
      <c r="N36" s="12" t="s">
        <v>3125</v>
      </c>
    </row>
    <row r="37" spans="1:14" ht="27" hidden="1" x14ac:dyDescent="0.25">
      <c r="A37" s="11" t="s">
        <v>963</v>
      </c>
      <c r="B37" s="11" t="s">
        <v>2225</v>
      </c>
      <c r="C37" s="11">
        <v>73116394</v>
      </c>
      <c r="D37" s="11" t="s">
        <v>677</v>
      </c>
      <c r="E37" s="11" t="s">
        <v>2976</v>
      </c>
      <c r="F37" s="14">
        <v>45651</v>
      </c>
      <c r="G37" s="11" t="s">
        <v>877</v>
      </c>
      <c r="H37" s="11"/>
      <c r="I37" s="11"/>
      <c r="J37" s="11"/>
      <c r="K37" s="11"/>
      <c r="L37" s="11"/>
      <c r="M37" s="11" t="s">
        <v>3517</v>
      </c>
      <c r="N37" s="12" t="s">
        <v>923</v>
      </c>
    </row>
    <row r="38" spans="1:14" ht="27" hidden="1" x14ac:dyDescent="0.25">
      <c r="A38" s="11" t="s">
        <v>964</v>
      </c>
      <c r="B38" s="11" t="s">
        <v>2226</v>
      </c>
      <c r="C38" s="11">
        <v>1128044363</v>
      </c>
      <c r="D38" s="11" t="s">
        <v>177</v>
      </c>
      <c r="E38" s="14">
        <v>45355</v>
      </c>
      <c r="F38" s="14">
        <v>45626</v>
      </c>
      <c r="G38" s="11" t="s">
        <v>922</v>
      </c>
      <c r="H38" s="11"/>
      <c r="I38" s="11"/>
      <c r="J38" s="11"/>
      <c r="K38" s="11"/>
      <c r="L38" s="11"/>
      <c r="M38" s="11" t="s">
        <v>3518</v>
      </c>
      <c r="N38" s="12" t="s">
        <v>923</v>
      </c>
    </row>
    <row r="39" spans="1:14" ht="27" hidden="1" x14ac:dyDescent="0.25">
      <c r="A39" s="11" t="s">
        <v>965</v>
      </c>
      <c r="B39" s="11" t="s">
        <v>34</v>
      </c>
      <c r="C39" s="11">
        <v>8852148</v>
      </c>
      <c r="D39" s="11" t="s">
        <v>3143</v>
      </c>
      <c r="E39" s="11" t="s">
        <v>2991</v>
      </c>
      <c r="F39" s="14">
        <v>45647</v>
      </c>
      <c r="G39" s="11" t="s">
        <v>872</v>
      </c>
      <c r="H39" s="11"/>
      <c r="I39" s="11"/>
      <c r="J39" s="11"/>
      <c r="K39" s="11"/>
      <c r="L39" s="11"/>
      <c r="M39" s="11" t="s">
        <v>3519</v>
      </c>
      <c r="N39" s="12" t="s">
        <v>923</v>
      </c>
    </row>
    <row r="40" spans="1:14" ht="54" hidden="1" x14ac:dyDescent="0.25">
      <c r="A40" s="11" t="s">
        <v>966</v>
      </c>
      <c r="B40" s="13" t="s">
        <v>2227</v>
      </c>
      <c r="C40" s="11">
        <v>1047483037</v>
      </c>
      <c r="D40" s="11" t="s">
        <v>712</v>
      </c>
      <c r="E40" s="11" t="s">
        <v>2992</v>
      </c>
      <c r="F40" s="14">
        <v>45652</v>
      </c>
      <c r="G40" s="11" t="s">
        <v>909</v>
      </c>
      <c r="H40" s="11"/>
      <c r="I40" s="11"/>
      <c r="J40" s="11"/>
      <c r="K40" s="11"/>
      <c r="L40" s="11"/>
      <c r="M40" s="11" t="s">
        <v>3520</v>
      </c>
      <c r="N40" s="12" t="s">
        <v>923</v>
      </c>
    </row>
    <row r="41" spans="1:14" ht="27" hidden="1" x14ac:dyDescent="0.25">
      <c r="A41" s="11" t="s">
        <v>967</v>
      </c>
      <c r="B41" s="11" t="s">
        <v>2228</v>
      </c>
      <c r="C41" s="11">
        <v>1007072216</v>
      </c>
      <c r="D41" s="11" t="s">
        <v>3144</v>
      </c>
      <c r="E41" s="14">
        <v>45448</v>
      </c>
      <c r="F41" s="14">
        <v>45630</v>
      </c>
      <c r="G41" s="11" t="s">
        <v>920</v>
      </c>
      <c r="H41" s="11"/>
      <c r="I41" s="11"/>
      <c r="J41" s="11"/>
      <c r="K41" s="11"/>
      <c r="L41" s="11"/>
      <c r="M41" s="11" t="s">
        <v>3521</v>
      </c>
      <c r="N41" s="12" t="s">
        <v>923</v>
      </c>
    </row>
    <row r="42" spans="1:14" hidden="1" x14ac:dyDescent="0.25">
      <c r="A42" s="11" t="s">
        <v>968</v>
      </c>
      <c r="B42" s="11" t="s">
        <v>2229</v>
      </c>
      <c r="C42" s="11">
        <v>1128056664</v>
      </c>
      <c r="D42" s="11" t="s">
        <v>716</v>
      </c>
      <c r="E42" s="11" t="s">
        <v>2993</v>
      </c>
      <c r="F42" s="14">
        <v>45647</v>
      </c>
      <c r="G42" s="11" t="s">
        <v>871</v>
      </c>
      <c r="H42" s="11"/>
      <c r="I42" s="11"/>
      <c r="J42" s="11"/>
      <c r="K42" s="11"/>
      <c r="L42" s="11"/>
      <c r="M42" s="11" t="s">
        <v>3522</v>
      </c>
      <c r="N42" s="12" t="s">
        <v>3125</v>
      </c>
    </row>
    <row r="43" spans="1:14" ht="27" hidden="1" x14ac:dyDescent="0.25">
      <c r="A43" s="11" t="s">
        <v>969</v>
      </c>
      <c r="B43" s="11" t="s">
        <v>2230</v>
      </c>
      <c r="C43" s="11">
        <v>1047399961</v>
      </c>
      <c r="D43" s="11" t="s">
        <v>86</v>
      </c>
      <c r="E43" s="11" t="s">
        <v>2994</v>
      </c>
      <c r="F43" s="14">
        <v>45647</v>
      </c>
      <c r="G43" s="11" t="s">
        <v>891</v>
      </c>
      <c r="H43" s="11"/>
      <c r="I43" s="11"/>
      <c r="J43" s="11"/>
      <c r="K43" s="11"/>
      <c r="L43" s="11"/>
      <c r="M43" s="11" t="s">
        <v>3523</v>
      </c>
      <c r="N43" s="12" t="s">
        <v>923</v>
      </c>
    </row>
    <row r="44" spans="1:14" ht="27" hidden="1" x14ac:dyDescent="0.25">
      <c r="A44" s="11" t="s">
        <v>970</v>
      </c>
      <c r="B44" s="11" t="s">
        <v>20</v>
      </c>
      <c r="C44" s="11">
        <v>77013334</v>
      </c>
      <c r="D44" s="11" t="s">
        <v>459</v>
      </c>
      <c r="E44" s="11" t="s">
        <v>2986</v>
      </c>
      <c r="F44" s="14">
        <v>45646</v>
      </c>
      <c r="G44" s="11" t="s">
        <v>878</v>
      </c>
      <c r="H44" s="11"/>
      <c r="I44" s="11"/>
      <c r="J44" s="11"/>
      <c r="K44" s="11"/>
      <c r="L44" s="11"/>
      <c r="M44" s="11" t="s">
        <v>3524</v>
      </c>
      <c r="N44" s="12" t="s">
        <v>923</v>
      </c>
    </row>
    <row r="45" spans="1:14" hidden="1" x14ac:dyDescent="0.25">
      <c r="A45" s="11" t="s">
        <v>971</v>
      </c>
      <c r="B45" s="11" t="s">
        <v>2231</v>
      </c>
      <c r="C45" s="11" t="s">
        <v>62</v>
      </c>
      <c r="D45" s="11" t="s">
        <v>62</v>
      </c>
      <c r="E45" s="11" t="s">
        <v>2983</v>
      </c>
      <c r="F45" s="14">
        <v>45349</v>
      </c>
      <c r="G45" s="11">
        <v>0</v>
      </c>
      <c r="H45" s="11"/>
      <c r="I45" s="11"/>
      <c r="J45" s="11"/>
      <c r="K45" s="11"/>
      <c r="L45" s="11"/>
      <c r="M45" s="11" t="s">
        <v>3525</v>
      </c>
      <c r="N45" s="12" t="s">
        <v>926</v>
      </c>
    </row>
    <row r="46" spans="1:14" ht="67.5" hidden="1" x14ac:dyDescent="0.25">
      <c r="A46" s="11" t="s">
        <v>972</v>
      </c>
      <c r="B46" s="13" t="s">
        <v>2232</v>
      </c>
      <c r="C46" s="11">
        <v>45581164</v>
      </c>
      <c r="D46" s="11" t="s">
        <v>260</v>
      </c>
      <c r="E46" s="14">
        <v>45540</v>
      </c>
      <c r="F46" s="14">
        <v>45636</v>
      </c>
      <c r="G46" s="11" t="s">
        <v>3028</v>
      </c>
      <c r="H46" s="11"/>
      <c r="I46" s="11"/>
      <c r="J46" s="11"/>
      <c r="K46" s="11"/>
      <c r="L46" s="11"/>
      <c r="M46" s="11" t="s">
        <v>3526</v>
      </c>
      <c r="N46" s="12" t="s">
        <v>923</v>
      </c>
    </row>
    <row r="47" spans="1:14" ht="27" hidden="1" x14ac:dyDescent="0.25">
      <c r="A47" s="11" t="s">
        <v>973</v>
      </c>
      <c r="B47" s="11" t="s">
        <v>2233</v>
      </c>
      <c r="C47" s="11">
        <v>1234092384</v>
      </c>
      <c r="D47" s="11" t="s">
        <v>614</v>
      </c>
      <c r="E47" s="14">
        <v>45414</v>
      </c>
      <c r="F47" s="14">
        <v>45651</v>
      </c>
      <c r="G47" s="11" t="s">
        <v>891</v>
      </c>
      <c r="H47" s="11"/>
      <c r="I47" s="11"/>
      <c r="J47" s="11"/>
      <c r="K47" s="11"/>
      <c r="L47" s="11"/>
      <c r="M47" s="11" t="s">
        <v>3527</v>
      </c>
      <c r="N47" s="12" t="s">
        <v>923</v>
      </c>
    </row>
    <row r="48" spans="1:14" ht="27" hidden="1" x14ac:dyDescent="0.25">
      <c r="A48" s="11" t="s">
        <v>974</v>
      </c>
      <c r="B48" s="11" t="s">
        <v>2234</v>
      </c>
      <c r="C48" s="11">
        <v>1007740167</v>
      </c>
      <c r="D48" s="11" t="s">
        <v>540</v>
      </c>
      <c r="E48" s="11" t="s">
        <v>2992</v>
      </c>
      <c r="F48" s="14">
        <v>45647</v>
      </c>
      <c r="G48" s="11" t="s">
        <v>3029</v>
      </c>
      <c r="H48" s="11"/>
      <c r="I48" s="11"/>
      <c r="J48" s="11"/>
      <c r="K48" s="11"/>
      <c r="L48" s="11"/>
      <c r="M48" s="11" t="s">
        <v>3528</v>
      </c>
      <c r="N48" s="12" t="s">
        <v>923</v>
      </c>
    </row>
    <row r="49" spans="1:14" ht="27" hidden="1" x14ac:dyDescent="0.25">
      <c r="A49" s="11" t="s">
        <v>975</v>
      </c>
      <c r="B49" s="11" t="s">
        <v>2235</v>
      </c>
      <c r="C49" s="11">
        <v>37877036</v>
      </c>
      <c r="D49" s="11" t="s">
        <v>208</v>
      </c>
      <c r="E49" s="14">
        <v>45416</v>
      </c>
      <c r="F49" s="14">
        <v>45647</v>
      </c>
      <c r="G49" s="11" t="s">
        <v>3026</v>
      </c>
      <c r="H49" s="11"/>
      <c r="I49" s="11"/>
      <c r="J49" s="11"/>
      <c r="K49" s="11"/>
      <c r="L49" s="11"/>
      <c r="M49" s="11" t="s">
        <v>3529</v>
      </c>
      <c r="N49" s="12" t="s">
        <v>923</v>
      </c>
    </row>
    <row r="50" spans="1:14" ht="27" hidden="1" x14ac:dyDescent="0.25">
      <c r="A50" s="11" t="s">
        <v>976</v>
      </c>
      <c r="B50" s="11" t="s">
        <v>2236</v>
      </c>
      <c r="C50" s="11">
        <v>73186057</v>
      </c>
      <c r="D50" s="11" t="s">
        <v>491</v>
      </c>
      <c r="E50" s="14">
        <v>45414</v>
      </c>
      <c r="F50" s="14">
        <v>45652</v>
      </c>
      <c r="G50" s="11" t="s">
        <v>879</v>
      </c>
      <c r="H50" s="11"/>
      <c r="I50" s="11"/>
      <c r="J50" s="11"/>
      <c r="K50" s="11"/>
      <c r="L50" s="11"/>
      <c r="M50" s="11" t="s">
        <v>3530</v>
      </c>
      <c r="N50" s="12" t="s">
        <v>923</v>
      </c>
    </row>
    <row r="51" spans="1:14" ht="27" hidden="1" x14ac:dyDescent="0.25">
      <c r="A51" s="11" t="s">
        <v>977</v>
      </c>
      <c r="B51" s="11" t="s">
        <v>55</v>
      </c>
      <c r="C51" s="11">
        <v>1143384428</v>
      </c>
      <c r="D51" s="11" t="s">
        <v>409</v>
      </c>
      <c r="E51" s="11" t="s">
        <v>2994</v>
      </c>
      <c r="F51" s="14">
        <v>45651</v>
      </c>
      <c r="G51" s="11" t="s">
        <v>877</v>
      </c>
      <c r="H51" s="11"/>
      <c r="I51" s="11"/>
      <c r="J51" s="11"/>
      <c r="K51" s="11"/>
      <c r="L51" s="11"/>
      <c r="M51" s="11" t="s">
        <v>3531</v>
      </c>
      <c r="N51" s="12" t="s">
        <v>923</v>
      </c>
    </row>
    <row r="52" spans="1:14" ht="67.5" x14ac:dyDescent="0.25">
      <c r="A52" s="15" t="s">
        <v>978</v>
      </c>
      <c r="B52" s="23" t="s">
        <v>2237</v>
      </c>
      <c r="C52" s="15">
        <v>1051888856</v>
      </c>
      <c r="D52" s="19" t="s">
        <v>189</v>
      </c>
      <c r="E52" s="15" t="s">
        <v>2994</v>
      </c>
      <c r="F52" s="24">
        <v>45638</v>
      </c>
      <c r="G52" s="20">
        <v>37800000</v>
      </c>
      <c r="H52" s="20">
        <v>37800000</v>
      </c>
      <c r="I52" s="21">
        <v>0</v>
      </c>
      <c r="J52" s="15" t="s">
        <v>4761</v>
      </c>
      <c r="K52" s="15" t="s">
        <v>4750</v>
      </c>
      <c r="L52" s="22">
        <f>H52/G52</f>
        <v>1</v>
      </c>
      <c r="M52" s="15" t="s">
        <v>3532</v>
      </c>
      <c r="N52" s="12" t="s">
        <v>923</v>
      </c>
    </row>
    <row r="53" spans="1:14" ht="27" hidden="1" x14ac:dyDescent="0.25">
      <c r="A53" s="11" t="s">
        <v>979</v>
      </c>
      <c r="B53" s="11" t="s">
        <v>2238</v>
      </c>
      <c r="C53" s="11">
        <v>1047396628</v>
      </c>
      <c r="D53" s="11" t="s">
        <v>160</v>
      </c>
      <c r="E53" s="11" t="s">
        <v>2992</v>
      </c>
      <c r="F53" s="14">
        <v>45629</v>
      </c>
      <c r="G53" s="11" t="s">
        <v>3029</v>
      </c>
      <c r="H53" s="11"/>
      <c r="I53" s="11"/>
      <c r="J53" s="11"/>
      <c r="K53" s="11"/>
      <c r="L53" s="11"/>
      <c r="M53" s="11" t="s">
        <v>3533</v>
      </c>
      <c r="N53" s="12" t="s">
        <v>923</v>
      </c>
    </row>
    <row r="54" spans="1:14" ht="67.5" hidden="1" x14ac:dyDescent="0.25">
      <c r="A54" s="11" t="s">
        <v>980</v>
      </c>
      <c r="B54" s="13" t="s">
        <v>2239</v>
      </c>
      <c r="C54" s="11">
        <v>1052077404</v>
      </c>
      <c r="D54" s="11" t="s">
        <v>658</v>
      </c>
      <c r="E54" s="11" t="s">
        <v>2995</v>
      </c>
      <c r="F54" s="14">
        <v>45640</v>
      </c>
      <c r="G54" s="11" t="s">
        <v>879</v>
      </c>
      <c r="H54" s="11"/>
      <c r="I54" s="11"/>
      <c r="J54" s="11"/>
      <c r="K54" s="11"/>
      <c r="L54" s="11"/>
      <c r="M54" s="11" t="s">
        <v>3534</v>
      </c>
      <c r="N54" s="12" t="s">
        <v>923</v>
      </c>
    </row>
    <row r="55" spans="1:14" ht="27" x14ac:dyDescent="0.25">
      <c r="A55" s="15" t="s">
        <v>981</v>
      </c>
      <c r="B55" s="15" t="s">
        <v>4764</v>
      </c>
      <c r="C55" s="15">
        <v>45512630</v>
      </c>
      <c r="D55" s="19" t="s">
        <v>451</v>
      </c>
      <c r="E55" s="15" t="s">
        <v>2996</v>
      </c>
      <c r="F55" s="24">
        <v>45651</v>
      </c>
      <c r="G55" s="20">
        <v>46800000</v>
      </c>
      <c r="H55" s="21">
        <v>41600000</v>
      </c>
      <c r="I55" s="21">
        <v>5200000</v>
      </c>
      <c r="J55" s="15" t="s">
        <v>4761</v>
      </c>
      <c r="K55" s="15" t="s">
        <v>4750</v>
      </c>
      <c r="L55" s="22">
        <f>H55/G55</f>
        <v>0.88888888888888884</v>
      </c>
      <c r="M55" s="15" t="s">
        <v>3535</v>
      </c>
      <c r="N55" s="12" t="s">
        <v>923</v>
      </c>
    </row>
    <row r="56" spans="1:14" ht="27" hidden="1" x14ac:dyDescent="0.25">
      <c r="A56" s="11" t="s">
        <v>982</v>
      </c>
      <c r="B56" s="11" t="s">
        <v>2241</v>
      </c>
      <c r="C56" s="11">
        <v>1042578638</v>
      </c>
      <c r="D56" s="11" t="s">
        <v>3145</v>
      </c>
      <c r="E56" s="14">
        <v>45293</v>
      </c>
      <c r="F56" s="14">
        <v>45636</v>
      </c>
      <c r="G56" s="11" t="s">
        <v>873</v>
      </c>
      <c r="H56" s="11"/>
      <c r="I56" s="11"/>
      <c r="J56" s="11"/>
      <c r="K56" s="11"/>
      <c r="L56" s="11"/>
      <c r="M56" s="11" t="s">
        <v>3536</v>
      </c>
      <c r="N56" s="12" t="s">
        <v>923</v>
      </c>
    </row>
    <row r="57" spans="1:14" ht="54" hidden="1" x14ac:dyDescent="0.25">
      <c r="A57" s="11" t="s">
        <v>983</v>
      </c>
      <c r="B57" s="13" t="s">
        <v>2242</v>
      </c>
      <c r="C57" s="11">
        <v>73577420</v>
      </c>
      <c r="D57" s="11" t="s">
        <v>3146</v>
      </c>
      <c r="E57" s="11" t="s">
        <v>2990</v>
      </c>
      <c r="F57" s="14">
        <v>45651</v>
      </c>
      <c r="G57" s="11" t="s">
        <v>922</v>
      </c>
      <c r="H57" s="11"/>
      <c r="I57" s="11"/>
      <c r="J57" s="11"/>
      <c r="K57" s="11"/>
      <c r="L57" s="11"/>
      <c r="M57" s="11" t="s">
        <v>3537</v>
      </c>
      <c r="N57" s="12" t="s">
        <v>923</v>
      </c>
    </row>
    <row r="58" spans="1:14" ht="27" hidden="1" x14ac:dyDescent="0.25">
      <c r="A58" s="11" t="s">
        <v>984</v>
      </c>
      <c r="B58" s="11" t="s">
        <v>2243</v>
      </c>
      <c r="C58" s="11">
        <v>1047366151</v>
      </c>
      <c r="D58" s="11" t="s">
        <v>429</v>
      </c>
      <c r="E58" s="14">
        <v>45353</v>
      </c>
      <c r="F58" s="14">
        <v>45645</v>
      </c>
      <c r="G58" s="11" t="s">
        <v>3030</v>
      </c>
      <c r="H58" s="11"/>
      <c r="I58" s="11"/>
      <c r="J58" s="11"/>
      <c r="K58" s="11"/>
      <c r="L58" s="11"/>
      <c r="M58" s="11" t="s">
        <v>3538</v>
      </c>
      <c r="N58" s="12" t="s">
        <v>923</v>
      </c>
    </row>
    <row r="59" spans="1:14" ht="27" hidden="1" x14ac:dyDescent="0.25">
      <c r="A59" s="11" t="s">
        <v>985</v>
      </c>
      <c r="B59" s="11" t="s">
        <v>2244</v>
      </c>
      <c r="C59" s="11">
        <v>45491970</v>
      </c>
      <c r="D59" s="11" t="s">
        <v>103</v>
      </c>
      <c r="E59" s="14">
        <v>45386</v>
      </c>
      <c r="F59" s="14">
        <v>45622</v>
      </c>
      <c r="G59" s="11" t="s">
        <v>902</v>
      </c>
      <c r="H59" s="11"/>
      <c r="I59" s="11"/>
      <c r="J59" s="11"/>
      <c r="K59" s="11"/>
      <c r="L59" s="11"/>
      <c r="M59" s="11" t="s">
        <v>3539</v>
      </c>
      <c r="N59" s="12" t="s">
        <v>923</v>
      </c>
    </row>
    <row r="60" spans="1:14" ht="27" hidden="1" x14ac:dyDescent="0.25">
      <c r="A60" s="11" t="s">
        <v>986</v>
      </c>
      <c r="B60" s="11" t="s">
        <v>2245</v>
      </c>
      <c r="C60" s="11">
        <v>73096009</v>
      </c>
      <c r="D60" s="11" t="s">
        <v>588</v>
      </c>
      <c r="E60" s="14">
        <v>45508</v>
      </c>
      <c r="F60" s="14">
        <v>45651</v>
      </c>
      <c r="G60" s="11" t="s">
        <v>3026</v>
      </c>
      <c r="H60" s="11"/>
      <c r="I60" s="11"/>
      <c r="J60" s="11"/>
      <c r="K60" s="11"/>
      <c r="L60" s="11"/>
      <c r="M60" s="11" t="s">
        <v>3540</v>
      </c>
      <c r="N60" s="12" t="s">
        <v>923</v>
      </c>
    </row>
    <row r="61" spans="1:14" ht="27" hidden="1" x14ac:dyDescent="0.25">
      <c r="A61" s="11" t="s">
        <v>987</v>
      </c>
      <c r="B61" s="11" t="s">
        <v>2246</v>
      </c>
      <c r="C61" s="11">
        <v>32938378</v>
      </c>
      <c r="D61" s="11" t="s">
        <v>852</v>
      </c>
      <c r="E61" s="14">
        <v>45355</v>
      </c>
      <c r="F61" s="14">
        <v>45651</v>
      </c>
      <c r="G61" s="11" t="s">
        <v>3031</v>
      </c>
      <c r="H61" s="11"/>
      <c r="I61" s="11"/>
      <c r="J61" s="11"/>
      <c r="K61" s="11"/>
      <c r="L61" s="11"/>
      <c r="M61" s="11" t="s">
        <v>3541</v>
      </c>
      <c r="N61" s="12" t="s">
        <v>923</v>
      </c>
    </row>
    <row r="62" spans="1:14" ht="27" x14ac:dyDescent="0.25">
      <c r="A62" s="15" t="s">
        <v>988</v>
      </c>
      <c r="B62" s="15" t="s">
        <v>4764</v>
      </c>
      <c r="C62" s="15">
        <v>45764401</v>
      </c>
      <c r="D62" s="19" t="s">
        <v>864</v>
      </c>
      <c r="E62" s="15" t="s">
        <v>2997</v>
      </c>
      <c r="F62" s="24">
        <v>45651</v>
      </c>
      <c r="G62" s="20">
        <v>46800000</v>
      </c>
      <c r="H62" s="21">
        <v>41600000</v>
      </c>
      <c r="I62" s="21">
        <v>5200000</v>
      </c>
      <c r="J62" s="15" t="s">
        <v>4761</v>
      </c>
      <c r="K62" s="15" t="s">
        <v>4750</v>
      </c>
      <c r="L62" s="22">
        <f>H62/G62</f>
        <v>0.88888888888888884</v>
      </c>
      <c r="M62" s="15" t="s">
        <v>3542</v>
      </c>
      <c r="N62" s="12" t="s">
        <v>923</v>
      </c>
    </row>
    <row r="63" spans="1:14" ht="67.5" hidden="1" x14ac:dyDescent="0.25">
      <c r="A63" s="11" t="s">
        <v>989</v>
      </c>
      <c r="B63" s="13" t="s">
        <v>2247</v>
      </c>
      <c r="C63" s="11">
        <v>45767291</v>
      </c>
      <c r="D63" s="11" t="s">
        <v>365</v>
      </c>
      <c r="E63" s="14">
        <v>45569</v>
      </c>
      <c r="F63" s="14">
        <v>45647</v>
      </c>
      <c r="G63" s="11" t="s">
        <v>3032</v>
      </c>
      <c r="H63" s="11"/>
      <c r="I63" s="11"/>
      <c r="J63" s="11"/>
      <c r="K63" s="11"/>
      <c r="L63" s="11"/>
      <c r="M63" s="11" t="s">
        <v>3543</v>
      </c>
      <c r="N63" s="12" t="s">
        <v>923</v>
      </c>
    </row>
    <row r="64" spans="1:14" ht="27" hidden="1" x14ac:dyDescent="0.25">
      <c r="A64" s="11" t="s">
        <v>990</v>
      </c>
      <c r="B64" s="11" t="s">
        <v>2248</v>
      </c>
      <c r="C64" s="11">
        <v>33104134</v>
      </c>
      <c r="D64" s="11" t="s">
        <v>798</v>
      </c>
      <c r="E64" s="11" t="s">
        <v>2979</v>
      </c>
      <c r="F64" s="14">
        <v>45651</v>
      </c>
      <c r="G64" s="11" t="s">
        <v>3033</v>
      </c>
      <c r="H64" s="11"/>
      <c r="I64" s="11"/>
      <c r="J64" s="11"/>
      <c r="K64" s="11"/>
      <c r="L64" s="11"/>
      <c r="M64" s="11" t="s">
        <v>3544</v>
      </c>
      <c r="N64" s="12" t="s">
        <v>923</v>
      </c>
    </row>
    <row r="65" spans="1:14" ht="81" hidden="1" x14ac:dyDescent="0.25">
      <c r="A65" s="11" t="s">
        <v>991</v>
      </c>
      <c r="B65" s="13" t="s">
        <v>2249</v>
      </c>
      <c r="C65" s="11">
        <v>1067870272</v>
      </c>
      <c r="D65" s="11" t="s">
        <v>3147</v>
      </c>
      <c r="E65" s="11" t="s">
        <v>2976</v>
      </c>
      <c r="F65" s="14">
        <v>45639</v>
      </c>
      <c r="G65" s="11" t="s">
        <v>883</v>
      </c>
      <c r="H65" s="11"/>
      <c r="I65" s="11"/>
      <c r="J65" s="11"/>
      <c r="K65" s="11"/>
      <c r="L65" s="11"/>
      <c r="M65" s="11" t="s">
        <v>3545</v>
      </c>
      <c r="N65" s="12" t="s">
        <v>923</v>
      </c>
    </row>
    <row r="66" spans="1:14" ht="27" hidden="1" x14ac:dyDescent="0.25">
      <c r="A66" s="11" t="s">
        <v>992</v>
      </c>
      <c r="B66" s="11" t="s">
        <v>2250</v>
      </c>
      <c r="C66" s="11">
        <v>1045733536</v>
      </c>
      <c r="D66" s="11" t="s">
        <v>3148</v>
      </c>
      <c r="E66" s="14">
        <v>45630</v>
      </c>
      <c r="F66" s="14">
        <v>45647</v>
      </c>
      <c r="G66" s="11" t="s">
        <v>922</v>
      </c>
      <c r="H66" s="11"/>
      <c r="I66" s="11"/>
      <c r="J66" s="11"/>
      <c r="K66" s="11"/>
      <c r="L66" s="11"/>
      <c r="M66" s="11" t="s">
        <v>3546</v>
      </c>
      <c r="N66" s="12" t="s">
        <v>923</v>
      </c>
    </row>
    <row r="67" spans="1:14" ht="27" x14ac:dyDescent="0.25">
      <c r="A67" s="15" t="s">
        <v>993</v>
      </c>
      <c r="B67" s="15" t="s">
        <v>4765</v>
      </c>
      <c r="C67" s="15">
        <v>8539086</v>
      </c>
      <c r="D67" s="19" t="s">
        <v>830</v>
      </c>
      <c r="E67" s="15" t="s">
        <v>2976</v>
      </c>
      <c r="F67" s="24">
        <v>45647</v>
      </c>
      <c r="G67" s="20">
        <v>46800000</v>
      </c>
      <c r="H67" s="21">
        <v>41600000</v>
      </c>
      <c r="I67" s="21">
        <v>5200000</v>
      </c>
      <c r="J67" s="15" t="s">
        <v>4761</v>
      </c>
      <c r="K67" s="15" t="s">
        <v>4750</v>
      </c>
      <c r="L67" s="22">
        <f>H67/G67</f>
        <v>0.88888888888888884</v>
      </c>
      <c r="M67" s="15" t="s">
        <v>3547</v>
      </c>
      <c r="N67" s="12" t="s">
        <v>923</v>
      </c>
    </row>
    <row r="68" spans="1:14" ht="54" hidden="1" x14ac:dyDescent="0.25">
      <c r="A68" s="11" t="s">
        <v>994</v>
      </c>
      <c r="B68" s="13" t="s">
        <v>2251</v>
      </c>
      <c r="C68" s="11">
        <v>1047412664</v>
      </c>
      <c r="D68" s="11" t="s">
        <v>760</v>
      </c>
      <c r="E68" s="11" t="s">
        <v>2990</v>
      </c>
      <c r="F68" s="14">
        <v>45645</v>
      </c>
      <c r="G68" s="11" t="s">
        <v>922</v>
      </c>
      <c r="H68" s="11"/>
      <c r="I68" s="11"/>
      <c r="J68" s="11"/>
      <c r="K68" s="11"/>
      <c r="L68" s="11"/>
      <c r="M68" s="11" t="s">
        <v>3548</v>
      </c>
      <c r="N68" s="12" t="s">
        <v>923</v>
      </c>
    </row>
    <row r="69" spans="1:14" ht="81" hidden="1" x14ac:dyDescent="0.25">
      <c r="A69" s="11" t="s">
        <v>995</v>
      </c>
      <c r="B69" s="13" t="s">
        <v>2252</v>
      </c>
      <c r="C69" s="11">
        <v>1047499187</v>
      </c>
      <c r="D69" s="11" t="s">
        <v>3149</v>
      </c>
      <c r="E69" s="14">
        <v>45356</v>
      </c>
      <c r="F69" s="11"/>
      <c r="G69" s="11" t="s">
        <v>3034</v>
      </c>
      <c r="H69" s="11"/>
      <c r="I69" s="11"/>
      <c r="J69" s="11"/>
      <c r="K69" s="11"/>
      <c r="L69" s="11"/>
      <c r="M69" s="11" t="s">
        <v>3549</v>
      </c>
      <c r="N69" s="12" t="s">
        <v>923</v>
      </c>
    </row>
    <row r="70" spans="1:14" ht="27" hidden="1" x14ac:dyDescent="0.25">
      <c r="A70" s="11" t="s">
        <v>996</v>
      </c>
      <c r="B70" s="11" t="s">
        <v>2253</v>
      </c>
      <c r="C70" s="11">
        <v>9091431</v>
      </c>
      <c r="D70" s="11" t="s">
        <v>587</v>
      </c>
      <c r="E70" s="14">
        <v>45355</v>
      </c>
      <c r="F70" s="11"/>
      <c r="G70" s="11" t="s">
        <v>3033</v>
      </c>
      <c r="H70" s="11"/>
      <c r="I70" s="11"/>
      <c r="J70" s="11"/>
      <c r="K70" s="11"/>
      <c r="L70" s="11"/>
      <c r="M70" s="11" t="s">
        <v>3550</v>
      </c>
      <c r="N70" s="12" t="s">
        <v>923</v>
      </c>
    </row>
    <row r="71" spans="1:14" ht="27" hidden="1" x14ac:dyDescent="0.25">
      <c r="A71" s="11" t="s">
        <v>997</v>
      </c>
      <c r="B71" s="11" t="s">
        <v>2254</v>
      </c>
      <c r="C71" s="11" t="s">
        <v>62</v>
      </c>
      <c r="D71" s="11" t="s">
        <v>62</v>
      </c>
      <c r="E71" s="14">
        <v>45356</v>
      </c>
      <c r="F71" s="11"/>
      <c r="G71" s="11" t="s">
        <v>895</v>
      </c>
      <c r="H71" s="11"/>
      <c r="I71" s="11"/>
      <c r="J71" s="11"/>
      <c r="K71" s="11"/>
      <c r="L71" s="11"/>
      <c r="M71" s="11" t="s">
        <v>3551</v>
      </c>
      <c r="N71" s="12" t="s">
        <v>923</v>
      </c>
    </row>
    <row r="72" spans="1:14" ht="54" hidden="1" x14ac:dyDescent="0.25">
      <c r="A72" s="11" t="s">
        <v>998</v>
      </c>
      <c r="B72" s="13" t="s">
        <v>2255</v>
      </c>
      <c r="C72" s="11">
        <v>1050970264</v>
      </c>
      <c r="D72" s="11" t="s">
        <v>550</v>
      </c>
      <c r="E72" s="11" t="s">
        <v>2978</v>
      </c>
      <c r="F72" s="11"/>
      <c r="G72" s="11" t="s">
        <v>872</v>
      </c>
      <c r="H72" s="11"/>
      <c r="I72" s="11"/>
      <c r="J72" s="11"/>
      <c r="K72" s="11"/>
      <c r="L72" s="11"/>
      <c r="M72" s="11" t="s">
        <v>3552</v>
      </c>
      <c r="N72" s="12" t="s">
        <v>923</v>
      </c>
    </row>
    <row r="73" spans="1:14" ht="27" hidden="1" x14ac:dyDescent="0.25">
      <c r="A73" s="11" t="s">
        <v>999</v>
      </c>
      <c r="B73" s="11" t="s">
        <v>2256</v>
      </c>
      <c r="C73" s="11">
        <v>1005582218</v>
      </c>
      <c r="D73" s="11" t="s">
        <v>3150</v>
      </c>
      <c r="E73" s="14">
        <v>45294</v>
      </c>
      <c r="F73" s="11"/>
      <c r="G73" s="11" t="s">
        <v>898</v>
      </c>
      <c r="H73" s="11"/>
      <c r="I73" s="11"/>
      <c r="J73" s="11"/>
      <c r="K73" s="11"/>
      <c r="L73" s="11"/>
      <c r="M73" s="11" t="s">
        <v>3553</v>
      </c>
      <c r="N73" s="12" t="s">
        <v>923</v>
      </c>
    </row>
    <row r="74" spans="1:14" ht="27" x14ac:dyDescent="0.25">
      <c r="A74" s="15" t="s">
        <v>1000</v>
      </c>
      <c r="B74" s="15" t="s">
        <v>4766</v>
      </c>
      <c r="C74" s="15">
        <v>1047383024</v>
      </c>
      <c r="D74" s="19" t="s">
        <v>570</v>
      </c>
      <c r="E74" s="15" t="s">
        <v>2984</v>
      </c>
      <c r="F74" s="24">
        <v>45645</v>
      </c>
      <c r="G74" s="20">
        <v>37800000</v>
      </c>
      <c r="H74" s="21">
        <v>29400000</v>
      </c>
      <c r="I74" s="21">
        <v>8400000</v>
      </c>
      <c r="J74" s="15" t="s">
        <v>4761</v>
      </c>
      <c r="K74" s="15" t="s">
        <v>4750</v>
      </c>
      <c r="L74" s="22">
        <f>H74/G74</f>
        <v>0.77777777777777779</v>
      </c>
      <c r="M74" s="15" t="s">
        <v>3554</v>
      </c>
      <c r="N74" s="12" t="s">
        <v>923</v>
      </c>
    </row>
    <row r="75" spans="1:14" ht="27" hidden="1" x14ac:dyDescent="0.25">
      <c r="A75" s="11" t="s">
        <v>1001</v>
      </c>
      <c r="B75" s="11" t="s">
        <v>31</v>
      </c>
      <c r="C75" s="11">
        <v>9137505</v>
      </c>
      <c r="D75" s="11" t="s">
        <v>235</v>
      </c>
      <c r="E75" s="11" t="s">
        <v>2983</v>
      </c>
      <c r="F75" s="11"/>
      <c r="G75" s="11" t="s">
        <v>872</v>
      </c>
      <c r="H75" s="11"/>
      <c r="I75" s="11"/>
      <c r="J75" s="11"/>
      <c r="K75" s="11"/>
      <c r="L75" s="11"/>
      <c r="M75" s="11" t="s">
        <v>3555</v>
      </c>
      <c r="N75" s="12" t="s">
        <v>923</v>
      </c>
    </row>
    <row r="76" spans="1:14" ht="27" x14ac:dyDescent="0.25">
      <c r="A76" s="15" t="s">
        <v>1002</v>
      </c>
      <c r="B76" s="15" t="s">
        <v>2257</v>
      </c>
      <c r="C76" s="15">
        <v>73571232</v>
      </c>
      <c r="D76" s="19" t="s">
        <v>454</v>
      </c>
      <c r="E76" s="15" t="s">
        <v>2976</v>
      </c>
      <c r="F76" s="24">
        <v>45647</v>
      </c>
      <c r="G76" s="20">
        <v>46800000</v>
      </c>
      <c r="H76" s="21">
        <v>41600000</v>
      </c>
      <c r="I76" s="21">
        <v>5200000</v>
      </c>
      <c r="J76" s="15" t="s">
        <v>4761</v>
      </c>
      <c r="K76" s="15" t="s">
        <v>4750</v>
      </c>
      <c r="L76" s="22">
        <f>H76/G76</f>
        <v>0.88888888888888884</v>
      </c>
      <c r="M76" s="15" t="s">
        <v>3556</v>
      </c>
      <c r="N76" s="12" t="s">
        <v>923</v>
      </c>
    </row>
    <row r="77" spans="1:14" ht="27" hidden="1" x14ac:dyDescent="0.25">
      <c r="A77" s="11" t="s">
        <v>1003</v>
      </c>
      <c r="B77" s="11" t="s">
        <v>2258</v>
      </c>
      <c r="C77" s="11">
        <v>73572510</v>
      </c>
      <c r="D77" s="11" t="s">
        <v>403</v>
      </c>
      <c r="E77" s="14">
        <v>45416</v>
      </c>
      <c r="F77" s="11"/>
      <c r="G77" s="11" t="s">
        <v>867</v>
      </c>
      <c r="H77" s="11"/>
      <c r="I77" s="11"/>
      <c r="J77" s="11"/>
      <c r="K77" s="11"/>
      <c r="L77" s="11"/>
      <c r="M77" s="11" t="s">
        <v>3557</v>
      </c>
      <c r="N77" s="12" t="s">
        <v>923</v>
      </c>
    </row>
    <row r="78" spans="1:14" ht="27" hidden="1" x14ac:dyDescent="0.25">
      <c r="A78" s="11" t="s">
        <v>1004</v>
      </c>
      <c r="B78" s="11" t="s">
        <v>2259</v>
      </c>
      <c r="C78" s="11">
        <v>1047502964</v>
      </c>
      <c r="D78" s="11" t="s">
        <v>758</v>
      </c>
      <c r="E78" s="14">
        <v>45476</v>
      </c>
      <c r="F78" s="11"/>
      <c r="G78" s="11" t="s">
        <v>877</v>
      </c>
      <c r="H78" s="11"/>
      <c r="I78" s="11"/>
      <c r="J78" s="11"/>
      <c r="K78" s="11"/>
      <c r="L78" s="11"/>
      <c r="M78" s="11" t="s">
        <v>3558</v>
      </c>
      <c r="N78" s="12" t="s">
        <v>923</v>
      </c>
    </row>
    <row r="79" spans="1:14" ht="27" hidden="1" x14ac:dyDescent="0.25">
      <c r="A79" s="11" t="s">
        <v>1005</v>
      </c>
      <c r="B79" s="11" t="s">
        <v>2260</v>
      </c>
      <c r="C79" s="11">
        <v>45549021</v>
      </c>
      <c r="D79" s="11" t="s">
        <v>153</v>
      </c>
      <c r="E79" s="11" t="s">
        <v>2997</v>
      </c>
      <c r="F79" s="11"/>
      <c r="G79" s="11" t="s">
        <v>901</v>
      </c>
      <c r="H79" s="11"/>
      <c r="I79" s="11"/>
      <c r="J79" s="11"/>
      <c r="K79" s="11"/>
      <c r="L79" s="11"/>
      <c r="M79" s="11" t="s">
        <v>3559</v>
      </c>
      <c r="N79" s="12" t="s">
        <v>923</v>
      </c>
    </row>
    <row r="80" spans="1:14" ht="67.5" hidden="1" x14ac:dyDescent="0.25">
      <c r="A80" s="11" t="s">
        <v>1006</v>
      </c>
      <c r="B80" s="13" t="s">
        <v>2261</v>
      </c>
      <c r="C80" s="11">
        <v>1044422152</v>
      </c>
      <c r="D80" s="11" t="s">
        <v>3151</v>
      </c>
      <c r="E80" s="14">
        <v>45294</v>
      </c>
      <c r="F80" s="11"/>
      <c r="G80" s="11" t="s">
        <v>891</v>
      </c>
      <c r="H80" s="11"/>
      <c r="I80" s="11"/>
      <c r="J80" s="11"/>
      <c r="K80" s="11"/>
      <c r="L80" s="11"/>
      <c r="M80" s="11" t="s">
        <v>3560</v>
      </c>
      <c r="N80" s="12" t="s">
        <v>923</v>
      </c>
    </row>
    <row r="81" spans="1:14" ht="27" x14ac:dyDescent="0.25">
      <c r="A81" s="15" t="s">
        <v>1007</v>
      </c>
      <c r="B81" s="15" t="s">
        <v>4767</v>
      </c>
      <c r="C81" s="15">
        <v>45554133</v>
      </c>
      <c r="D81" s="19" t="s">
        <v>362</v>
      </c>
      <c r="E81" s="15" t="s">
        <v>2984</v>
      </c>
      <c r="F81" s="24">
        <v>45645</v>
      </c>
      <c r="G81" s="20">
        <v>46800000</v>
      </c>
      <c r="H81" s="21">
        <v>36400000</v>
      </c>
      <c r="I81" s="21">
        <v>10400000</v>
      </c>
      <c r="J81" s="15" t="s">
        <v>4761</v>
      </c>
      <c r="K81" s="15" t="s">
        <v>4750</v>
      </c>
      <c r="L81" s="22">
        <f>H81/G81</f>
        <v>0.77777777777777779</v>
      </c>
      <c r="M81" s="15" t="s">
        <v>3561</v>
      </c>
      <c r="N81" s="12" t="s">
        <v>923</v>
      </c>
    </row>
    <row r="82" spans="1:14" ht="67.5" hidden="1" x14ac:dyDescent="0.25">
      <c r="A82" s="11" t="s">
        <v>1008</v>
      </c>
      <c r="B82" s="13" t="s">
        <v>2263</v>
      </c>
      <c r="C82" s="11">
        <v>901660731</v>
      </c>
      <c r="D82" s="11" t="s">
        <v>3152</v>
      </c>
      <c r="E82" s="14">
        <v>45569</v>
      </c>
      <c r="F82" s="11"/>
      <c r="G82" s="11" t="s">
        <v>3035</v>
      </c>
      <c r="H82" s="11"/>
      <c r="I82" s="11"/>
      <c r="J82" s="11"/>
      <c r="K82" s="11"/>
      <c r="L82" s="11"/>
      <c r="M82" s="11" t="s">
        <v>3562</v>
      </c>
      <c r="N82" s="12" t="s">
        <v>3126</v>
      </c>
    </row>
    <row r="83" spans="1:14" ht="27" hidden="1" x14ac:dyDescent="0.25">
      <c r="A83" s="11" t="s">
        <v>1009</v>
      </c>
      <c r="B83" s="11" t="s">
        <v>2264</v>
      </c>
      <c r="C83" s="11">
        <v>1002299244</v>
      </c>
      <c r="D83" s="11" t="s">
        <v>3153</v>
      </c>
      <c r="E83" s="11" t="s">
        <v>2979</v>
      </c>
      <c r="F83" s="11"/>
      <c r="G83" s="11" t="s">
        <v>906</v>
      </c>
      <c r="H83" s="11"/>
      <c r="I83" s="11"/>
      <c r="J83" s="11"/>
      <c r="K83" s="11"/>
      <c r="L83" s="11"/>
      <c r="M83" s="11" t="s">
        <v>3563</v>
      </c>
      <c r="N83" s="12" t="s">
        <v>923</v>
      </c>
    </row>
    <row r="84" spans="1:14" ht="27" hidden="1" x14ac:dyDescent="0.25">
      <c r="A84" s="11" t="s">
        <v>1010</v>
      </c>
      <c r="B84" s="11" t="s">
        <v>2265</v>
      </c>
      <c r="C84" s="11">
        <v>32571256</v>
      </c>
      <c r="D84" s="11" t="s">
        <v>648</v>
      </c>
      <c r="E84" s="11" t="s">
        <v>2998</v>
      </c>
      <c r="F84" s="11"/>
      <c r="G84" s="11" t="s">
        <v>3036</v>
      </c>
      <c r="H84" s="11"/>
      <c r="I84" s="11"/>
      <c r="J84" s="11"/>
      <c r="K84" s="11"/>
      <c r="L84" s="11"/>
      <c r="M84" s="11" t="s">
        <v>3564</v>
      </c>
      <c r="N84" s="12" t="s">
        <v>923</v>
      </c>
    </row>
    <row r="85" spans="1:14" hidden="1" x14ac:dyDescent="0.25">
      <c r="A85" s="11" t="s">
        <v>1011</v>
      </c>
      <c r="B85" s="11" t="s">
        <v>2266</v>
      </c>
      <c r="C85" s="11" t="s">
        <v>62</v>
      </c>
      <c r="D85" s="11" t="s">
        <v>62</v>
      </c>
      <c r="E85" s="14">
        <v>45444</v>
      </c>
      <c r="F85" s="11"/>
      <c r="G85" s="11" t="s">
        <v>3037</v>
      </c>
      <c r="H85" s="11"/>
      <c r="I85" s="11"/>
      <c r="J85" s="11"/>
      <c r="K85" s="11"/>
      <c r="L85" s="11"/>
      <c r="M85" s="11" t="s">
        <v>3565</v>
      </c>
      <c r="N85" s="12" t="s">
        <v>926</v>
      </c>
    </row>
    <row r="86" spans="1:14" hidden="1" x14ac:dyDescent="0.25">
      <c r="A86" s="11" t="s">
        <v>1012</v>
      </c>
      <c r="B86" s="11" t="s">
        <v>2267</v>
      </c>
      <c r="C86" s="11">
        <v>800244322</v>
      </c>
      <c r="D86" s="11" t="s">
        <v>3154</v>
      </c>
      <c r="E86" s="14">
        <v>45476</v>
      </c>
      <c r="F86" s="11"/>
      <c r="G86" s="11" t="s">
        <v>3038</v>
      </c>
      <c r="H86" s="11"/>
      <c r="I86" s="11"/>
      <c r="J86" s="11"/>
      <c r="K86" s="11"/>
      <c r="L86" s="11"/>
      <c r="M86" s="11" t="s">
        <v>3566</v>
      </c>
      <c r="N86" s="12" t="s">
        <v>3125</v>
      </c>
    </row>
    <row r="87" spans="1:14" ht="27" hidden="1" x14ac:dyDescent="0.25">
      <c r="A87" s="11" t="s">
        <v>1013</v>
      </c>
      <c r="B87" s="11" t="s">
        <v>2268</v>
      </c>
      <c r="C87" s="11">
        <v>3814221</v>
      </c>
      <c r="D87" s="11" t="s">
        <v>120</v>
      </c>
      <c r="E87" s="11" t="s">
        <v>2999</v>
      </c>
      <c r="F87" s="11"/>
      <c r="G87" s="11" t="s">
        <v>874</v>
      </c>
      <c r="H87" s="11"/>
      <c r="I87" s="11"/>
      <c r="J87" s="11"/>
      <c r="K87" s="11"/>
      <c r="L87" s="11"/>
      <c r="M87" s="11" t="s">
        <v>3567</v>
      </c>
      <c r="N87" s="12" t="s">
        <v>923</v>
      </c>
    </row>
    <row r="88" spans="1:14" ht="27" hidden="1" x14ac:dyDescent="0.25">
      <c r="A88" s="11" t="s">
        <v>1014</v>
      </c>
      <c r="B88" s="13" t="s">
        <v>2269</v>
      </c>
      <c r="C88" s="11">
        <v>1143329956</v>
      </c>
      <c r="D88" s="11" t="s">
        <v>634</v>
      </c>
      <c r="E88" s="11" t="s">
        <v>2992</v>
      </c>
      <c r="F88" s="11"/>
      <c r="G88" s="11" t="s">
        <v>3029</v>
      </c>
      <c r="H88" s="11"/>
      <c r="I88" s="11"/>
      <c r="J88" s="11"/>
      <c r="K88" s="11"/>
      <c r="L88" s="11"/>
      <c r="M88" s="11" t="s">
        <v>3568</v>
      </c>
      <c r="N88" s="12" t="s">
        <v>923</v>
      </c>
    </row>
    <row r="89" spans="1:14" ht="40.5" hidden="1" x14ac:dyDescent="0.25">
      <c r="A89" s="11" t="s">
        <v>1015</v>
      </c>
      <c r="B89" s="13" t="s">
        <v>2270</v>
      </c>
      <c r="C89" s="11">
        <v>1093769965</v>
      </c>
      <c r="D89" s="11" t="s">
        <v>339</v>
      </c>
      <c r="E89" s="11" t="s">
        <v>2992</v>
      </c>
      <c r="F89" s="11"/>
      <c r="G89" s="11" t="s">
        <v>878</v>
      </c>
      <c r="H89" s="11"/>
      <c r="I89" s="11"/>
      <c r="J89" s="11"/>
      <c r="K89" s="11"/>
      <c r="L89" s="11"/>
      <c r="M89" s="11" t="s">
        <v>3569</v>
      </c>
      <c r="N89" s="12" t="s">
        <v>923</v>
      </c>
    </row>
    <row r="90" spans="1:14" ht="40.5" hidden="1" x14ac:dyDescent="0.25">
      <c r="A90" s="11" t="s">
        <v>1016</v>
      </c>
      <c r="B90" s="13" t="s">
        <v>2271</v>
      </c>
      <c r="C90" s="11">
        <v>1143375387</v>
      </c>
      <c r="D90" s="11" t="s">
        <v>360</v>
      </c>
      <c r="E90" s="14">
        <v>45445</v>
      </c>
      <c r="F90" s="11"/>
      <c r="G90" s="11" t="s">
        <v>872</v>
      </c>
      <c r="H90" s="11"/>
      <c r="I90" s="11"/>
      <c r="J90" s="11"/>
      <c r="K90" s="11"/>
      <c r="L90" s="11"/>
      <c r="M90" s="11" t="s">
        <v>3570</v>
      </c>
      <c r="N90" s="12" t="s">
        <v>923</v>
      </c>
    </row>
    <row r="91" spans="1:14" ht="27" hidden="1" x14ac:dyDescent="0.25">
      <c r="A91" s="11" t="s">
        <v>1017</v>
      </c>
      <c r="B91" s="11" t="s">
        <v>2272</v>
      </c>
      <c r="C91" s="11">
        <v>23136781</v>
      </c>
      <c r="D91" s="11" t="s">
        <v>3155</v>
      </c>
      <c r="E91" s="14">
        <v>45507</v>
      </c>
      <c r="F91" s="11"/>
      <c r="G91" s="11" t="s">
        <v>3039</v>
      </c>
      <c r="H91" s="11"/>
      <c r="I91" s="11"/>
      <c r="J91" s="11"/>
      <c r="K91" s="11"/>
      <c r="L91" s="11"/>
      <c r="M91" s="11" t="s">
        <v>3571</v>
      </c>
      <c r="N91" s="12" t="s">
        <v>923</v>
      </c>
    </row>
    <row r="92" spans="1:14" ht="27" hidden="1" x14ac:dyDescent="0.25">
      <c r="A92" s="11" t="s">
        <v>1018</v>
      </c>
      <c r="B92" s="11" t="s">
        <v>2273</v>
      </c>
      <c r="C92" s="11">
        <v>1045674007</v>
      </c>
      <c r="D92" s="11" t="s">
        <v>731</v>
      </c>
      <c r="E92" s="11" t="s">
        <v>3000</v>
      </c>
      <c r="F92" s="11"/>
      <c r="G92" s="11" t="s">
        <v>871</v>
      </c>
      <c r="H92" s="11"/>
      <c r="I92" s="11"/>
      <c r="J92" s="11"/>
      <c r="K92" s="11"/>
      <c r="L92" s="11"/>
      <c r="M92" s="11" t="s">
        <v>3572</v>
      </c>
      <c r="N92" s="12" t="s">
        <v>923</v>
      </c>
    </row>
    <row r="93" spans="1:14" ht="27" hidden="1" x14ac:dyDescent="0.25">
      <c r="A93" s="11" t="s">
        <v>1019</v>
      </c>
      <c r="B93" s="11" t="s">
        <v>2274</v>
      </c>
      <c r="C93" s="11">
        <v>1143334612</v>
      </c>
      <c r="D93" s="11" t="s">
        <v>3156</v>
      </c>
      <c r="E93" s="14">
        <v>45448</v>
      </c>
      <c r="F93" s="11"/>
      <c r="G93" s="11" t="s">
        <v>3040</v>
      </c>
      <c r="H93" s="11"/>
      <c r="I93" s="11"/>
      <c r="J93" s="11"/>
      <c r="K93" s="11"/>
      <c r="L93" s="11"/>
      <c r="M93" s="11" t="s">
        <v>3573</v>
      </c>
      <c r="N93" s="12" t="s">
        <v>923</v>
      </c>
    </row>
    <row r="94" spans="1:14" ht="54" x14ac:dyDescent="0.25">
      <c r="A94" s="15" t="s">
        <v>1020</v>
      </c>
      <c r="B94" s="23" t="s">
        <v>2275</v>
      </c>
      <c r="C94" s="15">
        <v>73202522</v>
      </c>
      <c r="D94" s="19" t="s">
        <v>782</v>
      </c>
      <c r="E94" s="15" t="s">
        <v>2997</v>
      </c>
      <c r="F94" s="24">
        <v>45652</v>
      </c>
      <c r="G94" s="20">
        <v>41400000</v>
      </c>
      <c r="H94" s="21">
        <v>36800000</v>
      </c>
      <c r="I94" s="21">
        <v>4600000</v>
      </c>
      <c r="J94" s="15" t="s">
        <v>4761</v>
      </c>
      <c r="K94" s="15" t="s">
        <v>4750</v>
      </c>
      <c r="L94" s="22">
        <f>H94/G94</f>
        <v>0.88888888888888884</v>
      </c>
      <c r="M94" s="15" t="s">
        <v>3574</v>
      </c>
      <c r="N94" s="12" t="s">
        <v>923</v>
      </c>
    </row>
    <row r="95" spans="1:14" ht="27" hidden="1" x14ac:dyDescent="0.25">
      <c r="A95" s="11" t="s">
        <v>1021</v>
      </c>
      <c r="B95" s="11" t="s">
        <v>2276</v>
      </c>
      <c r="C95" s="11">
        <v>32905941</v>
      </c>
      <c r="D95" s="11" t="s">
        <v>637</v>
      </c>
      <c r="E95" s="11" t="s">
        <v>3001</v>
      </c>
      <c r="F95" s="11"/>
      <c r="G95" s="11" t="s">
        <v>872</v>
      </c>
      <c r="H95" s="11"/>
      <c r="I95" s="11"/>
      <c r="J95" s="11"/>
      <c r="K95" s="11"/>
      <c r="L95" s="11"/>
      <c r="M95" s="11" t="s">
        <v>3575</v>
      </c>
      <c r="N95" s="12" t="s">
        <v>923</v>
      </c>
    </row>
    <row r="96" spans="1:14" ht="27" hidden="1" x14ac:dyDescent="0.25">
      <c r="A96" s="11" t="s">
        <v>1022</v>
      </c>
      <c r="B96" s="11" t="s">
        <v>2277</v>
      </c>
      <c r="C96" s="11">
        <v>1047426754</v>
      </c>
      <c r="D96" s="11" t="s">
        <v>370</v>
      </c>
      <c r="E96" s="14">
        <v>45600</v>
      </c>
      <c r="F96" s="11"/>
      <c r="G96" s="11" t="s">
        <v>891</v>
      </c>
      <c r="H96" s="11"/>
      <c r="I96" s="11"/>
      <c r="J96" s="11"/>
      <c r="K96" s="11"/>
      <c r="L96" s="11"/>
      <c r="M96" s="11" t="s">
        <v>3576</v>
      </c>
      <c r="N96" s="12" t="s">
        <v>923</v>
      </c>
    </row>
    <row r="97" spans="1:14" ht="81" hidden="1" x14ac:dyDescent="0.25">
      <c r="A97" s="11" t="s">
        <v>1023</v>
      </c>
      <c r="B97" s="13" t="s">
        <v>2278</v>
      </c>
      <c r="C97" s="11">
        <v>92559711</v>
      </c>
      <c r="D97" s="11" t="s">
        <v>3157</v>
      </c>
      <c r="E97" s="14">
        <v>45570</v>
      </c>
      <c r="F97" s="11"/>
      <c r="G97" s="11" t="s">
        <v>3042</v>
      </c>
      <c r="H97" s="11"/>
      <c r="I97" s="11"/>
      <c r="J97" s="11"/>
      <c r="K97" s="11"/>
      <c r="L97" s="11"/>
      <c r="M97" s="11" t="s">
        <v>3577</v>
      </c>
      <c r="N97" s="12" t="s">
        <v>923</v>
      </c>
    </row>
    <row r="98" spans="1:14" ht="27" hidden="1" x14ac:dyDescent="0.25">
      <c r="A98" s="11" t="s">
        <v>1024</v>
      </c>
      <c r="B98" s="11" t="s">
        <v>2279</v>
      </c>
      <c r="C98" s="11">
        <v>45454119</v>
      </c>
      <c r="D98" s="11" t="s">
        <v>250</v>
      </c>
      <c r="E98" s="14">
        <v>45537</v>
      </c>
      <c r="F98" s="11"/>
      <c r="G98" s="11" t="s">
        <v>3039</v>
      </c>
      <c r="H98" s="11"/>
      <c r="I98" s="11"/>
      <c r="J98" s="11"/>
      <c r="K98" s="11"/>
      <c r="L98" s="11"/>
      <c r="M98" s="11" t="s">
        <v>3578</v>
      </c>
      <c r="N98" s="12" t="s">
        <v>923</v>
      </c>
    </row>
    <row r="99" spans="1:14" ht="40.5" hidden="1" x14ac:dyDescent="0.25">
      <c r="A99" s="11" t="s">
        <v>1025</v>
      </c>
      <c r="B99" s="13" t="s">
        <v>2280</v>
      </c>
      <c r="C99" s="11">
        <v>73195725</v>
      </c>
      <c r="D99" s="11" t="s">
        <v>822</v>
      </c>
      <c r="E99" s="14">
        <v>45295</v>
      </c>
      <c r="F99" s="11"/>
      <c r="G99" s="11" t="s">
        <v>3043</v>
      </c>
      <c r="H99" s="11"/>
      <c r="I99" s="11"/>
      <c r="J99" s="11"/>
      <c r="K99" s="11"/>
      <c r="L99" s="11"/>
      <c r="M99" s="11" t="s">
        <v>3579</v>
      </c>
      <c r="N99" s="12" t="s">
        <v>923</v>
      </c>
    </row>
    <row r="100" spans="1:14" ht="27" hidden="1" x14ac:dyDescent="0.25">
      <c r="A100" s="11" t="s">
        <v>1026</v>
      </c>
      <c r="B100" s="11" t="s">
        <v>2281</v>
      </c>
      <c r="C100" s="11">
        <v>33101204</v>
      </c>
      <c r="D100" s="11" t="s">
        <v>93</v>
      </c>
      <c r="E100" s="11" t="s">
        <v>2997</v>
      </c>
      <c r="F100" s="11"/>
      <c r="G100" s="11" t="s">
        <v>901</v>
      </c>
      <c r="H100" s="11"/>
      <c r="I100" s="11"/>
      <c r="J100" s="11"/>
      <c r="K100" s="11"/>
      <c r="L100" s="11"/>
      <c r="M100" s="11" t="s">
        <v>3580</v>
      </c>
      <c r="N100" s="12" t="s">
        <v>923</v>
      </c>
    </row>
    <row r="101" spans="1:14" ht="40.5" hidden="1" x14ac:dyDescent="0.25">
      <c r="A101" s="11" t="s">
        <v>1027</v>
      </c>
      <c r="B101" s="13" t="s">
        <v>2201</v>
      </c>
      <c r="C101" s="11">
        <v>73008390</v>
      </c>
      <c r="D101" s="11" t="s">
        <v>3158</v>
      </c>
      <c r="E101" s="11" t="s">
        <v>2980</v>
      </c>
      <c r="F101" s="11"/>
      <c r="G101" s="11" t="s">
        <v>890</v>
      </c>
      <c r="H101" s="11"/>
      <c r="I101" s="11"/>
      <c r="J101" s="11"/>
      <c r="K101" s="11"/>
      <c r="L101" s="11"/>
      <c r="M101" s="11" t="s">
        <v>3581</v>
      </c>
      <c r="N101" s="12" t="s">
        <v>923</v>
      </c>
    </row>
    <row r="102" spans="1:14" ht="27" hidden="1" x14ac:dyDescent="0.25">
      <c r="A102" s="11" t="s">
        <v>1028</v>
      </c>
      <c r="B102" s="11" t="s">
        <v>2282</v>
      </c>
      <c r="C102" s="11">
        <v>32767575</v>
      </c>
      <c r="D102" s="11" t="s">
        <v>747</v>
      </c>
      <c r="E102" s="11" t="s">
        <v>3001</v>
      </c>
      <c r="F102" s="11"/>
      <c r="G102" s="11" t="s">
        <v>879</v>
      </c>
      <c r="H102" s="11"/>
      <c r="I102" s="11"/>
      <c r="J102" s="11"/>
      <c r="K102" s="11"/>
      <c r="L102" s="11"/>
      <c r="M102" s="11" t="s">
        <v>3582</v>
      </c>
      <c r="N102" s="12" t="s">
        <v>923</v>
      </c>
    </row>
    <row r="103" spans="1:14" ht="27" hidden="1" x14ac:dyDescent="0.25">
      <c r="A103" s="11" t="s">
        <v>1029</v>
      </c>
      <c r="B103" s="11" t="s">
        <v>2283</v>
      </c>
      <c r="C103" s="11">
        <v>73228773</v>
      </c>
      <c r="D103" s="11" t="s">
        <v>738</v>
      </c>
      <c r="E103" s="14">
        <v>45600</v>
      </c>
      <c r="F103" s="11"/>
      <c r="G103" s="11" t="s">
        <v>922</v>
      </c>
      <c r="H103" s="11"/>
      <c r="I103" s="11"/>
      <c r="J103" s="11"/>
      <c r="K103" s="11"/>
      <c r="L103" s="11"/>
      <c r="M103" s="11" t="s">
        <v>3583</v>
      </c>
      <c r="N103" s="12" t="s">
        <v>923</v>
      </c>
    </row>
    <row r="104" spans="1:14" ht="81" hidden="1" x14ac:dyDescent="0.25">
      <c r="A104" s="11" t="s">
        <v>1030</v>
      </c>
      <c r="B104" s="13" t="s">
        <v>2284</v>
      </c>
      <c r="C104" s="11">
        <v>73094836</v>
      </c>
      <c r="D104" s="11" t="s">
        <v>541</v>
      </c>
      <c r="E104" s="14">
        <v>45448</v>
      </c>
      <c r="F104" s="11"/>
      <c r="G104" s="11" t="s">
        <v>902</v>
      </c>
      <c r="H104" s="11"/>
      <c r="I104" s="11"/>
      <c r="J104" s="11"/>
      <c r="K104" s="11"/>
      <c r="L104" s="11"/>
      <c r="M104" s="11" t="s">
        <v>3584</v>
      </c>
      <c r="N104" s="12" t="s">
        <v>923</v>
      </c>
    </row>
    <row r="105" spans="1:14" ht="40.5" hidden="1" x14ac:dyDescent="0.25">
      <c r="A105" s="11" t="s">
        <v>1031</v>
      </c>
      <c r="B105" s="13" t="s">
        <v>2285</v>
      </c>
      <c r="C105" s="11">
        <v>1128062414</v>
      </c>
      <c r="D105" s="11" t="s">
        <v>101</v>
      </c>
      <c r="E105" s="14">
        <v>45508</v>
      </c>
      <c r="F105" s="11"/>
      <c r="G105" s="11" t="s">
        <v>3044</v>
      </c>
      <c r="H105" s="11"/>
      <c r="I105" s="11"/>
      <c r="J105" s="11"/>
      <c r="K105" s="11"/>
      <c r="L105" s="11"/>
      <c r="M105" s="11" t="s">
        <v>3585</v>
      </c>
      <c r="N105" s="12" t="s">
        <v>923</v>
      </c>
    </row>
    <row r="106" spans="1:14" ht="40.5" hidden="1" x14ac:dyDescent="0.25">
      <c r="A106" s="11" t="s">
        <v>1031</v>
      </c>
      <c r="B106" s="13" t="s">
        <v>2285</v>
      </c>
      <c r="C106" s="11">
        <v>1128062414</v>
      </c>
      <c r="D106" s="11" t="s">
        <v>101</v>
      </c>
      <c r="E106" s="14">
        <v>45508</v>
      </c>
      <c r="F106" s="11"/>
      <c r="G106" s="11" t="s">
        <v>3044</v>
      </c>
      <c r="H106" s="11"/>
      <c r="I106" s="11"/>
      <c r="J106" s="11"/>
      <c r="K106" s="11"/>
      <c r="L106" s="11"/>
      <c r="M106" s="11" t="s">
        <v>3585</v>
      </c>
      <c r="N106" s="12" t="s">
        <v>923</v>
      </c>
    </row>
    <row r="107" spans="1:14" ht="27" hidden="1" x14ac:dyDescent="0.25">
      <c r="A107" s="11" t="s">
        <v>1032</v>
      </c>
      <c r="B107" s="11" t="s">
        <v>2286</v>
      </c>
      <c r="C107" s="11">
        <v>1143338433</v>
      </c>
      <c r="D107" s="11" t="s">
        <v>3159</v>
      </c>
      <c r="E107" s="14">
        <v>45537</v>
      </c>
      <c r="F107" s="11"/>
      <c r="G107" s="11" t="s">
        <v>891</v>
      </c>
      <c r="H107" s="11"/>
      <c r="I107" s="11"/>
      <c r="J107" s="11"/>
      <c r="K107" s="11"/>
      <c r="L107" s="11"/>
      <c r="M107" s="11" t="s">
        <v>3586</v>
      </c>
      <c r="N107" s="12" t="s">
        <v>923</v>
      </c>
    </row>
    <row r="108" spans="1:14" ht="27" hidden="1" x14ac:dyDescent="0.25">
      <c r="A108" s="11" t="s">
        <v>1033</v>
      </c>
      <c r="B108" s="11" t="s">
        <v>2287</v>
      </c>
      <c r="C108" s="11">
        <v>1047401661</v>
      </c>
      <c r="D108" s="11" t="s">
        <v>709</v>
      </c>
      <c r="E108" s="14">
        <v>45445</v>
      </c>
      <c r="F108" s="11"/>
      <c r="G108" s="11" t="s">
        <v>875</v>
      </c>
      <c r="H108" s="11"/>
      <c r="I108" s="11"/>
      <c r="J108" s="11"/>
      <c r="K108" s="11"/>
      <c r="L108" s="11"/>
      <c r="M108" s="11" t="s">
        <v>3587</v>
      </c>
      <c r="N108" s="12" t="s">
        <v>923</v>
      </c>
    </row>
    <row r="109" spans="1:14" ht="27" hidden="1" x14ac:dyDescent="0.25">
      <c r="A109" s="11" t="s">
        <v>1034</v>
      </c>
      <c r="B109" s="11" t="s">
        <v>2272</v>
      </c>
      <c r="C109" s="11">
        <v>1047375400</v>
      </c>
      <c r="D109" s="11" t="s">
        <v>563</v>
      </c>
      <c r="E109" s="11" t="s">
        <v>3002</v>
      </c>
      <c r="F109" s="11"/>
      <c r="G109" s="11" t="s">
        <v>867</v>
      </c>
      <c r="H109" s="11"/>
      <c r="I109" s="11"/>
      <c r="J109" s="11"/>
      <c r="K109" s="11"/>
      <c r="L109" s="11"/>
      <c r="M109" s="11" t="s">
        <v>3588</v>
      </c>
      <c r="N109" s="12" t="s">
        <v>923</v>
      </c>
    </row>
    <row r="110" spans="1:14" ht="27" x14ac:dyDescent="0.25">
      <c r="A110" s="15" t="s">
        <v>1035</v>
      </c>
      <c r="B110" s="15" t="s">
        <v>2288</v>
      </c>
      <c r="C110" s="15">
        <v>45748799</v>
      </c>
      <c r="D110" s="19" t="s">
        <v>4768</v>
      </c>
      <c r="E110" s="15" t="s">
        <v>2984</v>
      </c>
      <c r="F110" s="24">
        <v>45645</v>
      </c>
      <c r="G110" s="20">
        <v>46800000</v>
      </c>
      <c r="H110" s="21">
        <v>41600000</v>
      </c>
      <c r="I110" s="21">
        <v>5200000</v>
      </c>
      <c r="J110" s="15" t="s">
        <v>4761</v>
      </c>
      <c r="K110" s="15" t="s">
        <v>4750</v>
      </c>
      <c r="L110" s="22">
        <f>H110/G110</f>
        <v>0.88888888888888884</v>
      </c>
      <c r="M110" s="15" t="s">
        <v>3589</v>
      </c>
      <c r="N110" s="12" t="s">
        <v>923</v>
      </c>
    </row>
    <row r="111" spans="1:14" ht="27" hidden="1" x14ac:dyDescent="0.25">
      <c r="A111" s="11" t="s">
        <v>1036</v>
      </c>
      <c r="B111" s="11" t="s">
        <v>2289</v>
      </c>
      <c r="C111" s="11">
        <v>1007187768</v>
      </c>
      <c r="D111" s="11" t="s">
        <v>67</v>
      </c>
      <c r="E111" s="11" t="s">
        <v>2996</v>
      </c>
      <c r="F111" s="11"/>
      <c r="G111" s="11" t="s">
        <v>871</v>
      </c>
      <c r="H111" s="11"/>
      <c r="I111" s="11"/>
      <c r="J111" s="11"/>
      <c r="K111" s="11"/>
      <c r="L111" s="11"/>
      <c r="M111" s="11" t="s">
        <v>3590</v>
      </c>
      <c r="N111" s="12" t="s">
        <v>923</v>
      </c>
    </row>
    <row r="112" spans="1:14" ht="27" hidden="1" x14ac:dyDescent="0.25">
      <c r="A112" s="11" t="s">
        <v>1037</v>
      </c>
      <c r="B112" s="11" t="s">
        <v>2290</v>
      </c>
      <c r="C112" s="11">
        <v>1235042711</v>
      </c>
      <c r="D112" s="11" t="s">
        <v>3160</v>
      </c>
      <c r="E112" s="14">
        <v>45293</v>
      </c>
      <c r="F112" s="11"/>
      <c r="G112" s="11" t="s">
        <v>873</v>
      </c>
      <c r="H112" s="11"/>
      <c r="I112" s="11"/>
      <c r="J112" s="11"/>
      <c r="K112" s="11"/>
      <c r="L112" s="11"/>
      <c r="M112" s="11" t="s">
        <v>3591</v>
      </c>
      <c r="N112" s="12" t="s">
        <v>923</v>
      </c>
    </row>
    <row r="113" spans="1:14" ht="27" hidden="1" x14ac:dyDescent="0.25">
      <c r="A113" s="11" t="s">
        <v>1038</v>
      </c>
      <c r="B113" s="11" t="s">
        <v>21</v>
      </c>
      <c r="C113" s="11">
        <v>73561216</v>
      </c>
      <c r="D113" s="11" t="s">
        <v>3161</v>
      </c>
      <c r="E113" s="14">
        <v>45353</v>
      </c>
      <c r="F113" s="11"/>
      <c r="G113" s="11" t="s">
        <v>879</v>
      </c>
      <c r="H113" s="11"/>
      <c r="I113" s="11"/>
      <c r="J113" s="11"/>
      <c r="K113" s="11"/>
      <c r="L113" s="11"/>
      <c r="M113" s="11" t="s">
        <v>3592</v>
      </c>
      <c r="N113" s="12" t="s">
        <v>923</v>
      </c>
    </row>
    <row r="114" spans="1:14" ht="27" hidden="1" x14ac:dyDescent="0.25">
      <c r="A114" s="11" t="s">
        <v>1039</v>
      </c>
      <c r="B114" s="11" t="s">
        <v>2291</v>
      </c>
      <c r="C114" s="11" t="s">
        <v>62</v>
      </c>
      <c r="D114" s="11" t="s">
        <v>62</v>
      </c>
      <c r="E114" s="11" t="s">
        <v>2999</v>
      </c>
      <c r="F114" s="11"/>
      <c r="G114" s="11" t="s">
        <v>874</v>
      </c>
      <c r="H114" s="11"/>
      <c r="I114" s="11"/>
      <c r="J114" s="11"/>
      <c r="K114" s="11"/>
      <c r="L114" s="11"/>
      <c r="M114" s="11" t="s">
        <v>3593</v>
      </c>
      <c r="N114" s="12" t="s">
        <v>923</v>
      </c>
    </row>
    <row r="115" spans="1:14" ht="27" hidden="1" x14ac:dyDescent="0.25">
      <c r="A115" s="11" t="s">
        <v>1040</v>
      </c>
      <c r="B115" s="11" t="s">
        <v>2292</v>
      </c>
      <c r="C115" s="11">
        <v>32752027</v>
      </c>
      <c r="D115" s="11" t="s">
        <v>3162</v>
      </c>
      <c r="E115" s="14">
        <v>45295</v>
      </c>
      <c r="F115" s="11"/>
      <c r="G115" s="11" t="s">
        <v>3045</v>
      </c>
      <c r="H115" s="11"/>
      <c r="I115" s="11"/>
      <c r="J115" s="11"/>
      <c r="K115" s="11"/>
      <c r="L115" s="11"/>
      <c r="M115" s="11" t="s">
        <v>3594</v>
      </c>
      <c r="N115" s="12" t="s">
        <v>923</v>
      </c>
    </row>
    <row r="116" spans="1:14" ht="27" x14ac:dyDescent="0.25">
      <c r="A116" s="15" t="s">
        <v>1041</v>
      </c>
      <c r="B116" s="15" t="s">
        <v>2293</v>
      </c>
      <c r="C116" s="15">
        <v>73202014</v>
      </c>
      <c r="D116" s="19" t="s">
        <v>810</v>
      </c>
      <c r="E116" s="24">
        <v>45294</v>
      </c>
      <c r="F116" s="24">
        <v>45596</v>
      </c>
      <c r="G116" s="20">
        <v>36800000</v>
      </c>
      <c r="H116" s="21">
        <v>27600000</v>
      </c>
      <c r="I116" s="21">
        <v>9200000</v>
      </c>
      <c r="J116" s="15" t="s">
        <v>4761</v>
      </c>
      <c r="K116" s="15" t="s">
        <v>4750</v>
      </c>
      <c r="L116" s="22">
        <f>H116/G116</f>
        <v>0.75</v>
      </c>
      <c r="M116" s="15" t="s">
        <v>3595</v>
      </c>
      <c r="N116" s="12" t="s">
        <v>923</v>
      </c>
    </row>
    <row r="117" spans="1:14" ht="121.5" hidden="1" x14ac:dyDescent="0.25">
      <c r="A117" s="11" t="s">
        <v>1042</v>
      </c>
      <c r="B117" s="13" t="s">
        <v>2294</v>
      </c>
      <c r="C117" s="11">
        <v>45483812</v>
      </c>
      <c r="D117" s="11" t="s">
        <v>302</v>
      </c>
      <c r="E117" s="11" t="s">
        <v>2989</v>
      </c>
      <c r="F117" s="11"/>
      <c r="G117" s="11" t="s">
        <v>3047</v>
      </c>
      <c r="H117" s="11"/>
      <c r="I117" s="11"/>
      <c r="J117" s="11"/>
      <c r="K117" s="11"/>
      <c r="L117" s="11"/>
      <c r="M117" s="11" t="s">
        <v>3596</v>
      </c>
      <c r="N117" s="12" t="s">
        <v>923</v>
      </c>
    </row>
    <row r="118" spans="1:14" hidden="1" x14ac:dyDescent="0.25">
      <c r="A118" s="11" t="s">
        <v>1043</v>
      </c>
      <c r="B118" s="11" t="s">
        <v>2295</v>
      </c>
      <c r="C118" s="11">
        <v>806007002</v>
      </c>
      <c r="D118" s="11" t="s">
        <v>656</v>
      </c>
      <c r="E118" s="11" t="s">
        <v>2990</v>
      </c>
      <c r="F118" s="11"/>
      <c r="G118" s="11" t="s">
        <v>3048</v>
      </c>
      <c r="H118" s="11"/>
      <c r="I118" s="11"/>
      <c r="J118" s="11"/>
      <c r="K118" s="11"/>
      <c r="L118" s="11"/>
      <c r="M118" s="11" t="s">
        <v>3597</v>
      </c>
      <c r="N118" s="12" t="s">
        <v>3125</v>
      </c>
    </row>
    <row r="119" spans="1:14" ht="27" x14ac:dyDescent="0.25">
      <c r="A119" s="15" t="s">
        <v>1044</v>
      </c>
      <c r="B119" s="15" t="s">
        <v>4769</v>
      </c>
      <c r="C119" s="15">
        <v>7919126</v>
      </c>
      <c r="D119" s="19" t="s">
        <v>557</v>
      </c>
      <c r="E119" s="15" t="s">
        <v>2976</v>
      </c>
      <c r="F119" s="24">
        <v>45647</v>
      </c>
      <c r="G119" s="20">
        <v>23400000</v>
      </c>
      <c r="H119" s="21">
        <v>20800000</v>
      </c>
      <c r="I119" s="21">
        <v>2600000</v>
      </c>
      <c r="J119" s="15" t="s">
        <v>4761</v>
      </c>
      <c r="K119" s="15" t="s">
        <v>4750</v>
      </c>
      <c r="L119" s="22">
        <f>H119/G119</f>
        <v>0.88888888888888884</v>
      </c>
      <c r="M119" s="15" t="s">
        <v>3598</v>
      </c>
      <c r="N119" s="12" t="s">
        <v>923</v>
      </c>
    </row>
    <row r="120" spans="1:14" ht="81" hidden="1" x14ac:dyDescent="0.25">
      <c r="A120" s="11" t="s">
        <v>1045</v>
      </c>
      <c r="B120" s="13" t="s">
        <v>2296</v>
      </c>
      <c r="C120" s="11">
        <v>30775623</v>
      </c>
      <c r="D120" s="11" t="s">
        <v>310</v>
      </c>
      <c r="E120" s="11" t="s">
        <v>3003</v>
      </c>
      <c r="F120" s="11"/>
      <c r="G120" s="11" t="s">
        <v>871</v>
      </c>
      <c r="H120" s="11"/>
      <c r="I120" s="11"/>
      <c r="J120" s="11"/>
      <c r="K120" s="11"/>
      <c r="L120" s="11"/>
      <c r="M120" s="11" t="s">
        <v>3599</v>
      </c>
      <c r="N120" s="12" t="s">
        <v>923</v>
      </c>
    </row>
    <row r="121" spans="1:14" ht="27" hidden="1" x14ac:dyDescent="0.25">
      <c r="A121" s="11" t="s">
        <v>1046</v>
      </c>
      <c r="B121" s="11" t="s">
        <v>2297</v>
      </c>
      <c r="C121" s="11">
        <v>73078924</v>
      </c>
      <c r="D121" s="11" t="s">
        <v>461</v>
      </c>
      <c r="E121" s="11" t="s">
        <v>2979</v>
      </c>
      <c r="F121" s="11"/>
      <c r="G121" s="11" t="s">
        <v>3050</v>
      </c>
      <c r="H121" s="11"/>
      <c r="I121" s="11"/>
      <c r="J121" s="11"/>
      <c r="K121" s="11"/>
      <c r="L121" s="11"/>
      <c r="M121" s="11" t="s">
        <v>3600</v>
      </c>
      <c r="N121" s="12" t="s">
        <v>923</v>
      </c>
    </row>
    <row r="122" spans="1:14" ht="27" hidden="1" x14ac:dyDescent="0.25">
      <c r="A122" s="11" t="s">
        <v>1047</v>
      </c>
      <c r="B122" s="11" t="s">
        <v>2298</v>
      </c>
      <c r="C122" s="11">
        <v>32007490</v>
      </c>
      <c r="D122" s="11" t="s">
        <v>3163</v>
      </c>
      <c r="E122" s="11" t="s">
        <v>2998</v>
      </c>
      <c r="F122" s="11"/>
      <c r="G122" s="11" t="s">
        <v>922</v>
      </c>
      <c r="H122" s="11"/>
      <c r="I122" s="11"/>
      <c r="J122" s="11"/>
      <c r="K122" s="11"/>
      <c r="L122" s="11"/>
      <c r="M122" s="11" t="s">
        <v>3601</v>
      </c>
      <c r="N122" s="12" t="s">
        <v>923</v>
      </c>
    </row>
    <row r="123" spans="1:14" ht="27" hidden="1" x14ac:dyDescent="0.25">
      <c r="A123" s="11" t="s">
        <v>1048</v>
      </c>
      <c r="B123" s="11" t="s">
        <v>2211</v>
      </c>
      <c r="C123" s="11">
        <v>45757212</v>
      </c>
      <c r="D123" s="11" t="s">
        <v>601</v>
      </c>
      <c r="E123" s="11" t="s">
        <v>3004</v>
      </c>
      <c r="F123" s="11"/>
      <c r="G123" s="11" t="s">
        <v>901</v>
      </c>
      <c r="H123" s="11"/>
      <c r="I123" s="11"/>
      <c r="J123" s="11"/>
      <c r="K123" s="11"/>
      <c r="L123" s="11"/>
      <c r="M123" s="11" t="s">
        <v>3602</v>
      </c>
      <c r="N123" s="12" t="s">
        <v>923</v>
      </c>
    </row>
    <row r="124" spans="1:14" ht="27" hidden="1" x14ac:dyDescent="0.25">
      <c r="A124" s="11" t="s">
        <v>1049</v>
      </c>
      <c r="B124" s="11" t="s">
        <v>2299</v>
      </c>
      <c r="C124" s="11">
        <v>1128055451</v>
      </c>
      <c r="D124" s="11" t="s">
        <v>244</v>
      </c>
      <c r="E124" s="14">
        <v>45540</v>
      </c>
      <c r="F124" s="11"/>
      <c r="G124" s="11" t="s">
        <v>3028</v>
      </c>
      <c r="H124" s="11"/>
      <c r="I124" s="11"/>
      <c r="J124" s="11"/>
      <c r="K124" s="11"/>
      <c r="L124" s="11"/>
      <c r="M124" s="11" t="s">
        <v>3603</v>
      </c>
      <c r="N124" s="12" t="s">
        <v>923</v>
      </c>
    </row>
    <row r="125" spans="1:14" ht="27" hidden="1" x14ac:dyDescent="0.25">
      <c r="A125" s="11" t="s">
        <v>1050</v>
      </c>
      <c r="B125" s="11" t="s">
        <v>56</v>
      </c>
      <c r="C125" s="11" t="s">
        <v>62</v>
      </c>
      <c r="D125" s="11" t="s">
        <v>62</v>
      </c>
      <c r="E125" s="14">
        <v>45295</v>
      </c>
      <c r="F125" s="11"/>
      <c r="G125" s="11" t="s">
        <v>3029</v>
      </c>
      <c r="H125" s="11"/>
      <c r="I125" s="11"/>
      <c r="J125" s="11"/>
      <c r="K125" s="11"/>
      <c r="L125" s="11"/>
      <c r="M125" s="11" t="s">
        <v>3604</v>
      </c>
      <c r="N125" s="12" t="s">
        <v>923</v>
      </c>
    </row>
    <row r="126" spans="1:14" ht="40.5" hidden="1" x14ac:dyDescent="0.25">
      <c r="A126" s="11" t="s">
        <v>1051</v>
      </c>
      <c r="B126" s="13" t="s">
        <v>2300</v>
      </c>
      <c r="C126" s="11">
        <v>1047400146</v>
      </c>
      <c r="D126" s="11" t="s">
        <v>655</v>
      </c>
      <c r="E126" s="11" t="s">
        <v>3005</v>
      </c>
      <c r="F126" s="11"/>
      <c r="G126" s="11" t="s">
        <v>872</v>
      </c>
      <c r="H126" s="11"/>
      <c r="I126" s="11"/>
      <c r="J126" s="11"/>
      <c r="K126" s="11"/>
      <c r="L126" s="11"/>
      <c r="M126" s="11" t="s">
        <v>3605</v>
      </c>
      <c r="N126" s="12" t="s">
        <v>923</v>
      </c>
    </row>
    <row r="127" spans="1:14" ht="40.5" hidden="1" x14ac:dyDescent="0.25">
      <c r="A127" s="11" t="s">
        <v>1052</v>
      </c>
      <c r="B127" s="13" t="s">
        <v>2301</v>
      </c>
      <c r="C127" s="11">
        <v>45498096</v>
      </c>
      <c r="D127" s="11" t="s">
        <v>520</v>
      </c>
      <c r="E127" s="11" t="s">
        <v>2981</v>
      </c>
      <c r="F127" s="11"/>
      <c r="G127" s="11" t="s">
        <v>908</v>
      </c>
      <c r="H127" s="11"/>
      <c r="I127" s="11"/>
      <c r="J127" s="11"/>
      <c r="K127" s="11"/>
      <c r="L127" s="11"/>
      <c r="M127" s="11" t="s">
        <v>3606</v>
      </c>
      <c r="N127" s="12" t="s">
        <v>923</v>
      </c>
    </row>
    <row r="128" spans="1:14" ht="27" x14ac:dyDescent="0.25">
      <c r="A128" s="15" t="s">
        <v>1053</v>
      </c>
      <c r="B128" s="15" t="s">
        <v>2302</v>
      </c>
      <c r="C128" s="15">
        <v>33227248</v>
      </c>
      <c r="D128" s="19" t="s">
        <v>351</v>
      </c>
      <c r="E128" s="15" t="s">
        <v>2976</v>
      </c>
      <c r="F128" s="24">
        <v>45647</v>
      </c>
      <c r="G128" s="20">
        <v>27000000</v>
      </c>
      <c r="H128" s="21">
        <v>24000000</v>
      </c>
      <c r="I128" s="21">
        <v>3000000</v>
      </c>
      <c r="J128" s="15" t="s">
        <v>4761</v>
      </c>
      <c r="K128" s="15" t="s">
        <v>4750</v>
      </c>
      <c r="L128" s="22">
        <f>H128/G128</f>
        <v>0.88888888888888884</v>
      </c>
      <c r="M128" s="15" t="s">
        <v>3607</v>
      </c>
      <c r="N128" s="12" t="s">
        <v>923</v>
      </c>
    </row>
    <row r="129" spans="1:14" ht="27" hidden="1" x14ac:dyDescent="0.25">
      <c r="A129" s="11" t="s">
        <v>1054</v>
      </c>
      <c r="B129" s="11" t="s">
        <v>2303</v>
      </c>
      <c r="C129" s="11">
        <v>33355407</v>
      </c>
      <c r="D129" s="11" t="s">
        <v>814</v>
      </c>
      <c r="E129" s="11" t="s">
        <v>2978</v>
      </c>
      <c r="F129" s="11"/>
      <c r="G129" s="11" t="s">
        <v>3050</v>
      </c>
      <c r="H129" s="11"/>
      <c r="I129" s="11"/>
      <c r="J129" s="11"/>
      <c r="K129" s="11"/>
      <c r="L129" s="11"/>
      <c r="M129" s="11" t="s">
        <v>3608</v>
      </c>
      <c r="N129" s="12" t="s">
        <v>923</v>
      </c>
    </row>
    <row r="130" spans="1:14" hidden="1" x14ac:dyDescent="0.25">
      <c r="A130" s="11" t="s">
        <v>1055</v>
      </c>
      <c r="B130" s="11" t="s">
        <v>2304</v>
      </c>
      <c r="C130" s="11">
        <v>900718903</v>
      </c>
      <c r="D130" s="11" t="s">
        <v>3164</v>
      </c>
      <c r="E130" s="14">
        <v>45539</v>
      </c>
      <c r="F130" s="11"/>
      <c r="G130" s="11" t="s">
        <v>3051</v>
      </c>
      <c r="H130" s="11"/>
      <c r="I130" s="11"/>
      <c r="J130" s="11"/>
      <c r="K130" s="11"/>
      <c r="L130" s="11"/>
      <c r="M130" s="11" t="s">
        <v>3609</v>
      </c>
      <c r="N130" s="12" t="s">
        <v>926</v>
      </c>
    </row>
    <row r="131" spans="1:14" ht="67.5" hidden="1" x14ac:dyDescent="0.25">
      <c r="A131" s="11" t="s">
        <v>1056</v>
      </c>
      <c r="B131" s="13" t="s">
        <v>2261</v>
      </c>
      <c r="C131" s="11">
        <v>1002441368</v>
      </c>
      <c r="D131" s="11" t="s">
        <v>3165</v>
      </c>
      <c r="E131" s="14">
        <v>45569</v>
      </c>
      <c r="F131" s="11"/>
      <c r="G131" s="11" t="s">
        <v>3047</v>
      </c>
      <c r="H131" s="11"/>
      <c r="I131" s="11"/>
      <c r="J131" s="11"/>
      <c r="K131" s="11"/>
      <c r="L131" s="11"/>
      <c r="M131" s="11" t="s">
        <v>3610</v>
      </c>
      <c r="N131" s="12" t="s">
        <v>923</v>
      </c>
    </row>
    <row r="132" spans="1:14" ht="27" hidden="1" x14ac:dyDescent="0.25">
      <c r="A132" s="11" t="s">
        <v>1057</v>
      </c>
      <c r="B132" s="11" t="s">
        <v>2305</v>
      </c>
      <c r="C132" s="11">
        <v>45521300</v>
      </c>
      <c r="D132" s="11" t="s">
        <v>517</v>
      </c>
      <c r="E132" s="14">
        <v>45630</v>
      </c>
      <c r="F132" s="11"/>
      <c r="G132" s="11" t="s">
        <v>3025</v>
      </c>
      <c r="H132" s="11"/>
      <c r="I132" s="11"/>
      <c r="J132" s="11"/>
      <c r="K132" s="11"/>
      <c r="L132" s="11"/>
      <c r="M132" s="11" t="s">
        <v>3611</v>
      </c>
      <c r="N132" s="12" t="s">
        <v>923</v>
      </c>
    </row>
    <row r="133" spans="1:14" ht="108" hidden="1" x14ac:dyDescent="0.25">
      <c r="A133" s="11" t="s">
        <v>1058</v>
      </c>
      <c r="B133" s="13" t="s">
        <v>2306</v>
      </c>
      <c r="C133" s="11">
        <v>30767251</v>
      </c>
      <c r="D133" s="11" t="s">
        <v>3166</v>
      </c>
      <c r="E133" s="14">
        <v>45570</v>
      </c>
      <c r="F133" s="11"/>
      <c r="G133" s="11" t="s">
        <v>3052</v>
      </c>
      <c r="H133" s="11"/>
      <c r="I133" s="11"/>
      <c r="J133" s="11"/>
      <c r="K133" s="11"/>
      <c r="L133" s="11"/>
      <c r="M133" s="11" t="s">
        <v>3612</v>
      </c>
      <c r="N133" s="12" t="s">
        <v>923</v>
      </c>
    </row>
    <row r="134" spans="1:14" ht="67.5" x14ac:dyDescent="0.25">
      <c r="A134" s="15" t="s">
        <v>1059</v>
      </c>
      <c r="B134" s="23" t="s">
        <v>4770</v>
      </c>
      <c r="C134" s="15">
        <v>1128048078</v>
      </c>
      <c r="D134" s="19" t="s">
        <v>97</v>
      </c>
      <c r="E134" s="15" t="s">
        <v>2995</v>
      </c>
      <c r="F134" s="24">
        <v>45640</v>
      </c>
      <c r="G134" s="20">
        <v>46800000</v>
      </c>
      <c r="H134" s="21">
        <v>36400000</v>
      </c>
      <c r="I134" s="21">
        <v>10400000</v>
      </c>
      <c r="J134" s="15" t="s">
        <v>4761</v>
      </c>
      <c r="K134" s="15" t="s">
        <v>4750</v>
      </c>
      <c r="L134" s="22">
        <f>H134/G134</f>
        <v>0.77777777777777779</v>
      </c>
      <c r="M134" s="15" t="s">
        <v>3613</v>
      </c>
      <c r="N134" s="12" t="s">
        <v>923</v>
      </c>
    </row>
    <row r="135" spans="1:14" ht="27" hidden="1" x14ac:dyDescent="0.25">
      <c r="A135" s="11" t="s">
        <v>1060</v>
      </c>
      <c r="B135" s="11" t="s">
        <v>44</v>
      </c>
      <c r="C135" s="11">
        <v>9086640</v>
      </c>
      <c r="D135" s="11" t="s">
        <v>435</v>
      </c>
      <c r="E135" s="11" t="s">
        <v>2997</v>
      </c>
      <c r="F135" s="11"/>
      <c r="G135" s="11" t="s">
        <v>867</v>
      </c>
      <c r="H135" s="11"/>
      <c r="I135" s="11"/>
      <c r="J135" s="11"/>
      <c r="K135" s="11"/>
      <c r="L135" s="11"/>
      <c r="M135" s="11" t="s">
        <v>3614</v>
      </c>
      <c r="N135" s="12" t="s">
        <v>923</v>
      </c>
    </row>
    <row r="136" spans="1:14" ht="81" hidden="1" x14ac:dyDescent="0.25">
      <c r="A136" s="11" t="s">
        <v>1061</v>
      </c>
      <c r="B136" s="13" t="s">
        <v>2308</v>
      </c>
      <c r="C136" s="11">
        <v>3830733</v>
      </c>
      <c r="D136" s="11" t="s">
        <v>240</v>
      </c>
      <c r="E136" s="11" t="s">
        <v>2990</v>
      </c>
      <c r="F136" s="11"/>
      <c r="G136" s="11" t="s">
        <v>922</v>
      </c>
      <c r="H136" s="11"/>
      <c r="I136" s="11"/>
      <c r="J136" s="11"/>
      <c r="K136" s="11"/>
      <c r="L136" s="11"/>
      <c r="M136" s="11" t="s">
        <v>3615</v>
      </c>
      <c r="N136" s="12" t="s">
        <v>923</v>
      </c>
    </row>
    <row r="137" spans="1:14" ht="27" hidden="1" x14ac:dyDescent="0.25">
      <c r="A137" s="11" t="s">
        <v>1062</v>
      </c>
      <c r="B137" s="11" t="s">
        <v>2309</v>
      </c>
      <c r="C137" s="11">
        <v>1143353517</v>
      </c>
      <c r="D137" s="11" t="s">
        <v>624</v>
      </c>
      <c r="E137" s="11" t="s">
        <v>2993</v>
      </c>
      <c r="F137" s="11"/>
      <c r="G137" s="11" t="s">
        <v>877</v>
      </c>
      <c r="H137" s="11"/>
      <c r="I137" s="11"/>
      <c r="J137" s="11"/>
      <c r="K137" s="11"/>
      <c r="L137" s="11"/>
      <c r="M137" s="11" t="s">
        <v>3616</v>
      </c>
      <c r="N137" s="12" t="s">
        <v>923</v>
      </c>
    </row>
    <row r="138" spans="1:14" ht="27" hidden="1" x14ac:dyDescent="0.25">
      <c r="A138" s="11" t="s">
        <v>1063</v>
      </c>
      <c r="B138" s="11" t="s">
        <v>2310</v>
      </c>
      <c r="C138" s="11">
        <v>1001836518</v>
      </c>
      <c r="D138" s="11" t="s">
        <v>488</v>
      </c>
      <c r="E138" s="11" t="s">
        <v>2990</v>
      </c>
      <c r="F138" s="11"/>
      <c r="G138" s="11" t="s">
        <v>872</v>
      </c>
      <c r="H138" s="11"/>
      <c r="I138" s="11"/>
      <c r="J138" s="11"/>
      <c r="K138" s="11"/>
      <c r="L138" s="11"/>
      <c r="M138" s="11" t="s">
        <v>3617</v>
      </c>
      <c r="N138" s="12" t="s">
        <v>923</v>
      </c>
    </row>
    <row r="139" spans="1:14" ht="27" hidden="1" x14ac:dyDescent="0.25">
      <c r="A139" s="11" t="s">
        <v>1064</v>
      </c>
      <c r="B139" s="11" t="s">
        <v>2311</v>
      </c>
      <c r="C139" s="11">
        <v>73188440</v>
      </c>
      <c r="D139" s="11" t="s">
        <v>501</v>
      </c>
      <c r="E139" s="14">
        <v>45630</v>
      </c>
      <c r="F139" s="11"/>
      <c r="G139" s="11" t="s">
        <v>3026</v>
      </c>
      <c r="H139" s="11"/>
      <c r="I139" s="11"/>
      <c r="J139" s="11"/>
      <c r="K139" s="11"/>
      <c r="L139" s="11"/>
      <c r="M139" s="11" t="s">
        <v>3618</v>
      </c>
      <c r="N139" s="12" t="s">
        <v>923</v>
      </c>
    </row>
    <row r="140" spans="1:14" ht="40.5" hidden="1" x14ac:dyDescent="0.25">
      <c r="A140" s="11" t="s">
        <v>1065</v>
      </c>
      <c r="B140" s="13" t="s">
        <v>2312</v>
      </c>
      <c r="C140" s="11">
        <v>1047434416</v>
      </c>
      <c r="D140" s="11" t="s">
        <v>407</v>
      </c>
      <c r="E140" s="11" t="s">
        <v>2990</v>
      </c>
      <c r="F140" s="11"/>
      <c r="G140" s="11" t="s">
        <v>922</v>
      </c>
      <c r="H140" s="11"/>
      <c r="I140" s="11"/>
      <c r="J140" s="11"/>
      <c r="K140" s="11"/>
      <c r="L140" s="11"/>
      <c r="M140" s="11" t="s">
        <v>3619</v>
      </c>
      <c r="N140" s="12" t="s">
        <v>923</v>
      </c>
    </row>
    <row r="141" spans="1:14" ht="108" hidden="1" x14ac:dyDescent="0.25">
      <c r="A141" s="11" t="s">
        <v>1066</v>
      </c>
      <c r="B141" s="13" t="s">
        <v>2313</v>
      </c>
      <c r="C141" s="11">
        <v>1140848290</v>
      </c>
      <c r="D141" s="11" t="s">
        <v>3167</v>
      </c>
      <c r="E141" s="14">
        <v>45478</v>
      </c>
      <c r="F141" s="11"/>
      <c r="G141" s="11" t="s">
        <v>879</v>
      </c>
      <c r="H141" s="11"/>
      <c r="I141" s="11"/>
      <c r="J141" s="11"/>
      <c r="K141" s="11"/>
      <c r="L141" s="11"/>
      <c r="M141" s="11" t="s">
        <v>3620</v>
      </c>
      <c r="N141" s="12" t="s">
        <v>923</v>
      </c>
    </row>
    <row r="142" spans="1:14" ht="27" hidden="1" x14ac:dyDescent="0.25">
      <c r="A142" s="11" t="s">
        <v>1067</v>
      </c>
      <c r="B142" s="11" t="s">
        <v>2314</v>
      </c>
      <c r="C142" s="11">
        <v>1047446164</v>
      </c>
      <c r="D142" s="11" t="s">
        <v>3168</v>
      </c>
      <c r="E142" s="11" t="s">
        <v>3006</v>
      </c>
      <c r="F142" s="11"/>
      <c r="G142" s="11" t="s">
        <v>3026</v>
      </c>
      <c r="H142" s="11"/>
      <c r="I142" s="11"/>
      <c r="J142" s="11"/>
      <c r="K142" s="11"/>
      <c r="L142" s="11"/>
      <c r="M142" s="11" t="s">
        <v>3621</v>
      </c>
      <c r="N142" s="12" t="s">
        <v>923</v>
      </c>
    </row>
    <row r="143" spans="1:14" ht="67.5" x14ac:dyDescent="0.25">
      <c r="A143" s="15" t="s">
        <v>1068</v>
      </c>
      <c r="B143" s="23" t="s">
        <v>4771</v>
      </c>
      <c r="C143" s="15">
        <v>45548447</v>
      </c>
      <c r="D143" s="19" t="s">
        <v>420</v>
      </c>
      <c r="E143" s="15" t="s">
        <v>2997</v>
      </c>
      <c r="F143" s="24">
        <v>45652</v>
      </c>
      <c r="G143" s="20">
        <v>46800000</v>
      </c>
      <c r="H143" s="21">
        <v>46800000</v>
      </c>
      <c r="I143" s="21">
        <v>0</v>
      </c>
      <c r="J143" s="15" t="s">
        <v>4761</v>
      </c>
      <c r="K143" s="15" t="s">
        <v>4750</v>
      </c>
      <c r="L143" s="22">
        <f>H143/G143</f>
        <v>1</v>
      </c>
      <c r="M143" s="15" t="s">
        <v>3622</v>
      </c>
      <c r="N143" s="12" t="s">
        <v>923</v>
      </c>
    </row>
    <row r="144" spans="1:14" ht="27" hidden="1" x14ac:dyDescent="0.25">
      <c r="A144" s="11" t="s">
        <v>1069</v>
      </c>
      <c r="B144" s="11" t="s">
        <v>2315</v>
      </c>
      <c r="C144" s="11">
        <v>1047473089</v>
      </c>
      <c r="D144" s="11" t="s">
        <v>633</v>
      </c>
      <c r="E144" s="11" t="s">
        <v>2981</v>
      </c>
      <c r="F144" s="11"/>
      <c r="G144" s="11" t="s">
        <v>872</v>
      </c>
      <c r="H144" s="11"/>
      <c r="I144" s="11"/>
      <c r="J144" s="11"/>
      <c r="K144" s="11"/>
      <c r="L144" s="11"/>
      <c r="M144" s="11" t="s">
        <v>3623</v>
      </c>
      <c r="N144" s="12" t="s">
        <v>923</v>
      </c>
    </row>
    <row r="145" spans="1:14" ht="27" hidden="1" x14ac:dyDescent="0.25">
      <c r="A145" s="11" t="s">
        <v>1070</v>
      </c>
      <c r="B145" s="11" t="s">
        <v>2316</v>
      </c>
      <c r="C145" s="11">
        <v>1143360808</v>
      </c>
      <c r="D145" s="11" t="s">
        <v>687</v>
      </c>
      <c r="E145" s="14">
        <v>45355</v>
      </c>
      <c r="F145" s="11"/>
      <c r="G145" s="11" t="s">
        <v>922</v>
      </c>
      <c r="H145" s="11"/>
      <c r="I145" s="11"/>
      <c r="J145" s="11"/>
      <c r="K145" s="11"/>
      <c r="L145" s="11"/>
      <c r="M145" s="11" t="s">
        <v>3624</v>
      </c>
      <c r="N145" s="12" t="s">
        <v>923</v>
      </c>
    </row>
    <row r="146" spans="1:14" ht="81" hidden="1" x14ac:dyDescent="0.25">
      <c r="A146" s="11" t="s">
        <v>1071</v>
      </c>
      <c r="B146" s="13" t="s">
        <v>2317</v>
      </c>
      <c r="C146" s="11">
        <v>1143374589</v>
      </c>
      <c r="D146" s="11" t="s">
        <v>96</v>
      </c>
      <c r="E146" s="11" t="s">
        <v>2984</v>
      </c>
      <c r="F146" s="11"/>
      <c r="G146" s="11" t="s">
        <v>871</v>
      </c>
      <c r="H146" s="11"/>
      <c r="I146" s="11"/>
      <c r="J146" s="11"/>
      <c r="K146" s="11"/>
      <c r="L146" s="11"/>
      <c r="M146" s="11" t="s">
        <v>3625</v>
      </c>
      <c r="N146" s="12" t="s">
        <v>923</v>
      </c>
    </row>
    <row r="147" spans="1:14" ht="27" hidden="1" x14ac:dyDescent="0.25">
      <c r="A147" s="11" t="s">
        <v>961</v>
      </c>
      <c r="B147" s="11" t="s">
        <v>2223</v>
      </c>
      <c r="C147" s="11" t="s">
        <v>62</v>
      </c>
      <c r="D147" s="11" t="s">
        <v>62</v>
      </c>
      <c r="E147" s="11" t="s">
        <v>2976</v>
      </c>
      <c r="F147" s="11"/>
      <c r="G147" s="11" t="s">
        <v>878</v>
      </c>
      <c r="H147" s="11"/>
      <c r="I147" s="11"/>
      <c r="J147" s="11"/>
      <c r="K147" s="11"/>
      <c r="L147" s="11"/>
      <c r="M147" s="11" t="s">
        <v>3515</v>
      </c>
      <c r="N147" s="12" t="s">
        <v>923</v>
      </c>
    </row>
    <row r="148" spans="1:14" ht="27" hidden="1" x14ac:dyDescent="0.25">
      <c r="A148" s="11" t="s">
        <v>1072</v>
      </c>
      <c r="B148" s="11" t="s">
        <v>2219</v>
      </c>
      <c r="C148" s="11">
        <v>73007020</v>
      </c>
      <c r="D148" s="11" t="s">
        <v>401</v>
      </c>
      <c r="E148" s="14">
        <v>45416</v>
      </c>
      <c r="F148" s="11"/>
      <c r="G148" s="11" t="s">
        <v>922</v>
      </c>
      <c r="H148" s="11"/>
      <c r="I148" s="11"/>
      <c r="J148" s="11"/>
      <c r="K148" s="11"/>
      <c r="L148" s="11"/>
      <c r="M148" s="11" t="s">
        <v>3626</v>
      </c>
      <c r="N148" s="12" t="s">
        <v>923</v>
      </c>
    </row>
    <row r="149" spans="1:14" ht="27" hidden="1" x14ac:dyDescent="0.25">
      <c r="A149" s="11" t="s">
        <v>1073</v>
      </c>
      <c r="B149" s="11" t="s">
        <v>2318</v>
      </c>
      <c r="C149" s="11" t="s">
        <v>62</v>
      </c>
      <c r="D149" s="11" t="s">
        <v>62</v>
      </c>
      <c r="E149" s="14">
        <v>45415</v>
      </c>
      <c r="F149" s="11"/>
      <c r="G149" s="11" t="s">
        <v>867</v>
      </c>
      <c r="H149" s="11"/>
      <c r="I149" s="11"/>
      <c r="J149" s="11"/>
      <c r="K149" s="11"/>
      <c r="L149" s="11"/>
      <c r="M149" s="11" t="s">
        <v>3627</v>
      </c>
      <c r="N149" s="12" t="s">
        <v>923</v>
      </c>
    </row>
    <row r="150" spans="1:14" ht="27" hidden="1" x14ac:dyDescent="0.25">
      <c r="A150" s="11" t="s">
        <v>1073</v>
      </c>
      <c r="B150" s="11" t="s">
        <v>2318</v>
      </c>
      <c r="C150" s="11" t="s">
        <v>62</v>
      </c>
      <c r="D150" s="11" t="s">
        <v>62</v>
      </c>
      <c r="E150" s="14">
        <v>45415</v>
      </c>
      <c r="F150" s="11"/>
      <c r="G150" s="11" t="s">
        <v>867</v>
      </c>
      <c r="H150" s="11"/>
      <c r="I150" s="11"/>
      <c r="J150" s="11"/>
      <c r="K150" s="11"/>
      <c r="L150" s="11"/>
      <c r="M150" s="11" t="s">
        <v>3627</v>
      </c>
      <c r="N150" s="12" t="s">
        <v>923</v>
      </c>
    </row>
    <row r="151" spans="1:14" ht="27" hidden="1" x14ac:dyDescent="0.25">
      <c r="A151" s="11" t="s">
        <v>1074</v>
      </c>
      <c r="B151" s="11" t="s">
        <v>2319</v>
      </c>
      <c r="C151" s="11">
        <v>45687199</v>
      </c>
      <c r="D151" s="11" t="s">
        <v>114</v>
      </c>
      <c r="E151" s="11" t="s">
        <v>2978</v>
      </c>
      <c r="F151" s="11"/>
      <c r="G151" s="11" t="s">
        <v>922</v>
      </c>
      <c r="H151" s="11"/>
      <c r="I151" s="11"/>
      <c r="J151" s="11"/>
      <c r="K151" s="11"/>
      <c r="L151" s="11"/>
      <c r="M151" s="11" t="s">
        <v>3628</v>
      </c>
      <c r="N151" s="12" t="s">
        <v>923</v>
      </c>
    </row>
    <row r="152" spans="1:14" ht="27" hidden="1" x14ac:dyDescent="0.25">
      <c r="A152" s="11" t="s">
        <v>1075</v>
      </c>
      <c r="B152" s="11" t="s">
        <v>2320</v>
      </c>
      <c r="C152" s="11">
        <v>1047412630</v>
      </c>
      <c r="D152" s="11" t="s">
        <v>3169</v>
      </c>
      <c r="E152" s="11" t="s">
        <v>3001</v>
      </c>
      <c r="F152" s="11"/>
      <c r="G152" s="11" t="s">
        <v>879</v>
      </c>
      <c r="H152" s="11"/>
      <c r="I152" s="11"/>
      <c r="J152" s="11"/>
      <c r="K152" s="11"/>
      <c r="L152" s="11"/>
      <c r="M152" s="11" t="s">
        <v>3629</v>
      </c>
      <c r="N152" s="12" t="s">
        <v>923</v>
      </c>
    </row>
    <row r="153" spans="1:14" ht="67.5" hidden="1" x14ac:dyDescent="0.25">
      <c r="A153" s="11" t="s">
        <v>1076</v>
      </c>
      <c r="B153" s="13" t="s">
        <v>2321</v>
      </c>
      <c r="C153" s="11">
        <v>7921822</v>
      </c>
      <c r="D153" s="11" t="s">
        <v>277</v>
      </c>
      <c r="E153" s="14">
        <v>45569</v>
      </c>
      <c r="F153" s="11"/>
      <c r="G153" s="11" t="s">
        <v>3033</v>
      </c>
      <c r="H153" s="11"/>
      <c r="I153" s="11"/>
      <c r="J153" s="11"/>
      <c r="K153" s="11"/>
      <c r="L153" s="11"/>
      <c r="M153" s="11" t="s">
        <v>3630</v>
      </c>
      <c r="N153" s="12" t="s">
        <v>923</v>
      </c>
    </row>
    <row r="154" spans="1:14" ht="67.5" hidden="1" x14ac:dyDescent="0.25">
      <c r="A154" s="11" t="s">
        <v>1077</v>
      </c>
      <c r="B154" s="13" t="s">
        <v>2322</v>
      </c>
      <c r="C154" s="11">
        <v>1047387725</v>
      </c>
      <c r="D154" s="11" t="s">
        <v>394</v>
      </c>
      <c r="E154" s="14">
        <v>45294</v>
      </c>
      <c r="F154" s="11"/>
      <c r="G154" s="11" t="s">
        <v>890</v>
      </c>
      <c r="H154" s="11"/>
      <c r="I154" s="11"/>
      <c r="J154" s="11"/>
      <c r="K154" s="11"/>
      <c r="L154" s="11"/>
      <c r="M154" s="11" t="s">
        <v>3631</v>
      </c>
      <c r="N154" s="12" t="s">
        <v>923</v>
      </c>
    </row>
    <row r="155" spans="1:14" ht="27" hidden="1" x14ac:dyDescent="0.25">
      <c r="A155" s="11" t="s">
        <v>1078</v>
      </c>
      <c r="B155" s="11" t="s">
        <v>2323</v>
      </c>
      <c r="C155" s="11">
        <v>1047388628</v>
      </c>
      <c r="D155" s="11" t="s">
        <v>473</v>
      </c>
      <c r="E155" s="14">
        <v>45600</v>
      </c>
      <c r="F155" s="11"/>
      <c r="G155" s="11" t="s">
        <v>922</v>
      </c>
      <c r="H155" s="11"/>
      <c r="I155" s="11"/>
      <c r="J155" s="11"/>
      <c r="K155" s="11"/>
      <c r="L155" s="11"/>
      <c r="M155" s="11" t="s">
        <v>3632</v>
      </c>
      <c r="N155" s="12" t="s">
        <v>923</v>
      </c>
    </row>
    <row r="156" spans="1:14" ht="27" hidden="1" x14ac:dyDescent="0.25">
      <c r="A156" s="11" t="s">
        <v>1079</v>
      </c>
      <c r="B156" s="11" t="s">
        <v>2324</v>
      </c>
      <c r="C156" s="11">
        <v>39101485</v>
      </c>
      <c r="D156" s="11" t="s">
        <v>3170</v>
      </c>
      <c r="E156" s="11" t="s">
        <v>2978</v>
      </c>
      <c r="F156" s="11"/>
      <c r="G156" s="11" t="s">
        <v>922</v>
      </c>
      <c r="H156" s="11"/>
      <c r="I156" s="11"/>
      <c r="J156" s="11"/>
      <c r="K156" s="11"/>
      <c r="L156" s="11"/>
      <c r="M156" s="11" t="s">
        <v>3633</v>
      </c>
      <c r="N156" s="12" t="s">
        <v>923</v>
      </c>
    </row>
    <row r="157" spans="1:14" ht="27" x14ac:dyDescent="0.25">
      <c r="A157" s="15" t="s">
        <v>1080</v>
      </c>
      <c r="B157" s="15" t="s">
        <v>4772</v>
      </c>
      <c r="C157" s="15">
        <v>1102822538</v>
      </c>
      <c r="D157" s="19" t="s">
        <v>623</v>
      </c>
      <c r="E157" s="15" t="s">
        <v>2997</v>
      </c>
      <c r="F157" s="24">
        <v>45651</v>
      </c>
      <c r="G157" s="20">
        <v>37800000</v>
      </c>
      <c r="H157" s="21">
        <v>37800000</v>
      </c>
      <c r="I157" s="21">
        <v>0</v>
      </c>
      <c r="J157" s="15" t="s">
        <v>4761</v>
      </c>
      <c r="K157" s="15" t="s">
        <v>4750</v>
      </c>
      <c r="L157" s="22">
        <f>H157/G157</f>
        <v>1</v>
      </c>
      <c r="M157" s="15" t="s">
        <v>3634</v>
      </c>
      <c r="N157" s="12" t="s">
        <v>923</v>
      </c>
    </row>
    <row r="158" spans="1:14" ht="27" hidden="1" x14ac:dyDescent="0.25">
      <c r="A158" s="11" t="s">
        <v>1081</v>
      </c>
      <c r="B158" s="11" t="s">
        <v>2325</v>
      </c>
      <c r="C158" s="11">
        <v>1049943532</v>
      </c>
      <c r="D158" s="11" t="s">
        <v>379</v>
      </c>
      <c r="E158" s="11" t="s">
        <v>2984</v>
      </c>
      <c r="F158" s="11"/>
      <c r="G158" s="11" t="s">
        <v>871</v>
      </c>
      <c r="H158" s="11"/>
      <c r="I158" s="11"/>
      <c r="J158" s="11"/>
      <c r="K158" s="11"/>
      <c r="L158" s="11"/>
      <c r="M158" s="11" t="s">
        <v>3635</v>
      </c>
      <c r="N158" s="12" t="s">
        <v>923</v>
      </c>
    </row>
    <row r="159" spans="1:14" hidden="1" x14ac:dyDescent="0.25">
      <c r="A159" s="11" t="s">
        <v>1082</v>
      </c>
      <c r="B159" s="11" t="s">
        <v>2326</v>
      </c>
      <c r="C159" s="11" t="s">
        <v>62</v>
      </c>
      <c r="D159" s="11" t="s">
        <v>62</v>
      </c>
      <c r="E159" s="11" t="s">
        <v>2987</v>
      </c>
      <c r="F159" s="11"/>
      <c r="G159" s="11" t="s">
        <v>3053</v>
      </c>
      <c r="H159" s="11"/>
      <c r="I159" s="11"/>
      <c r="J159" s="11"/>
      <c r="K159" s="11"/>
      <c r="L159" s="11"/>
      <c r="M159" s="11" t="s">
        <v>3636</v>
      </c>
      <c r="N159" s="12" t="s">
        <v>926</v>
      </c>
    </row>
    <row r="160" spans="1:14" hidden="1" x14ac:dyDescent="0.25">
      <c r="A160" s="11" t="s">
        <v>1083</v>
      </c>
      <c r="B160" s="11" t="s">
        <v>2327</v>
      </c>
      <c r="C160" s="11">
        <v>900229503</v>
      </c>
      <c r="D160" s="11" t="s">
        <v>3171</v>
      </c>
      <c r="E160" s="14">
        <v>45627</v>
      </c>
      <c r="F160" s="11"/>
      <c r="G160" s="11" t="s">
        <v>3054</v>
      </c>
      <c r="H160" s="11"/>
      <c r="I160" s="11"/>
      <c r="J160" s="11"/>
      <c r="K160" s="11"/>
      <c r="L160" s="11"/>
      <c r="M160" s="11" t="s">
        <v>3637</v>
      </c>
      <c r="N160" s="12" t="s">
        <v>926</v>
      </c>
    </row>
    <row r="161" spans="1:14" ht="27" hidden="1" x14ac:dyDescent="0.25">
      <c r="A161" s="11" t="s">
        <v>1084</v>
      </c>
      <c r="B161" s="11" t="s">
        <v>2328</v>
      </c>
      <c r="C161" s="11">
        <v>1065810358</v>
      </c>
      <c r="D161" s="11" t="s">
        <v>3172</v>
      </c>
      <c r="E161" s="11" t="s">
        <v>2991</v>
      </c>
      <c r="F161" s="11"/>
      <c r="G161" s="11" t="s">
        <v>905</v>
      </c>
      <c r="H161" s="11"/>
      <c r="I161" s="11"/>
      <c r="J161" s="11"/>
      <c r="K161" s="11"/>
      <c r="L161" s="11"/>
      <c r="M161" s="11" t="s">
        <v>3638</v>
      </c>
      <c r="N161" s="12" t="s">
        <v>923</v>
      </c>
    </row>
    <row r="162" spans="1:14" ht="27" hidden="1" x14ac:dyDescent="0.25">
      <c r="A162" s="11" t="s">
        <v>1085</v>
      </c>
      <c r="B162" s="11" t="s">
        <v>2329</v>
      </c>
      <c r="C162" s="11">
        <v>1047466258</v>
      </c>
      <c r="D162" s="11" t="s">
        <v>296</v>
      </c>
      <c r="E162" s="14">
        <v>45355</v>
      </c>
      <c r="F162" s="11"/>
      <c r="G162" s="11" t="s">
        <v>3055</v>
      </c>
      <c r="H162" s="11"/>
      <c r="I162" s="11"/>
      <c r="J162" s="11"/>
      <c r="K162" s="11"/>
      <c r="L162" s="11"/>
      <c r="M162" s="11" t="s">
        <v>3639</v>
      </c>
      <c r="N162" s="12" t="s">
        <v>923</v>
      </c>
    </row>
    <row r="163" spans="1:14" ht="27" hidden="1" x14ac:dyDescent="0.25">
      <c r="A163" s="11" t="s">
        <v>1086</v>
      </c>
      <c r="B163" s="11" t="s">
        <v>2330</v>
      </c>
      <c r="C163" s="11">
        <v>1047427782</v>
      </c>
      <c r="D163" s="11" t="s">
        <v>3173</v>
      </c>
      <c r="E163" s="14">
        <v>45537</v>
      </c>
      <c r="F163" s="11"/>
      <c r="G163" s="11" t="s">
        <v>872</v>
      </c>
      <c r="H163" s="11"/>
      <c r="I163" s="11"/>
      <c r="J163" s="11"/>
      <c r="K163" s="11"/>
      <c r="L163" s="11"/>
      <c r="M163" s="11" t="s">
        <v>3640</v>
      </c>
      <c r="N163" s="12" t="s">
        <v>923</v>
      </c>
    </row>
    <row r="164" spans="1:14" ht="27" hidden="1" x14ac:dyDescent="0.25">
      <c r="A164" s="11" t="s">
        <v>1087</v>
      </c>
      <c r="B164" s="11" t="s">
        <v>2331</v>
      </c>
      <c r="C164" s="11">
        <v>1047459441</v>
      </c>
      <c r="D164" s="11" t="s">
        <v>115</v>
      </c>
      <c r="E164" s="11" t="s">
        <v>2997</v>
      </c>
      <c r="F164" s="11"/>
      <c r="G164" s="11" t="s">
        <v>873</v>
      </c>
      <c r="H164" s="11"/>
      <c r="I164" s="11"/>
      <c r="J164" s="11"/>
      <c r="K164" s="11"/>
      <c r="L164" s="11"/>
      <c r="M164" s="11" t="s">
        <v>3641</v>
      </c>
      <c r="N164" s="12" t="s">
        <v>923</v>
      </c>
    </row>
    <row r="165" spans="1:14" ht="27" hidden="1" x14ac:dyDescent="0.25">
      <c r="A165" s="11" t="s">
        <v>1088</v>
      </c>
      <c r="B165" s="11" t="s">
        <v>2332</v>
      </c>
      <c r="C165" s="11">
        <v>9090119</v>
      </c>
      <c r="D165" s="11" t="s">
        <v>805</v>
      </c>
      <c r="E165" s="14">
        <v>45355</v>
      </c>
      <c r="F165" s="11"/>
      <c r="G165" s="11" t="s">
        <v>868</v>
      </c>
      <c r="H165" s="11"/>
      <c r="I165" s="11"/>
      <c r="J165" s="11"/>
      <c r="K165" s="11"/>
      <c r="L165" s="11"/>
      <c r="M165" s="11" t="s">
        <v>3642</v>
      </c>
      <c r="N165" s="12" t="s">
        <v>923</v>
      </c>
    </row>
    <row r="166" spans="1:14" hidden="1" x14ac:dyDescent="0.25">
      <c r="A166" s="11" t="s">
        <v>1089</v>
      </c>
      <c r="B166" s="11" t="s">
        <v>2333</v>
      </c>
      <c r="C166" s="11">
        <v>806006414</v>
      </c>
      <c r="D166" s="11" t="s">
        <v>254</v>
      </c>
      <c r="E166" s="11" t="s">
        <v>2990</v>
      </c>
      <c r="F166" s="11"/>
      <c r="G166" s="11" t="s">
        <v>3056</v>
      </c>
      <c r="H166" s="11"/>
      <c r="I166" s="11"/>
      <c r="J166" s="11"/>
      <c r="K166" s="11"/>
      <c r="L166" s="11"/>
      <c r="M166" s="11" t="s">
        <v>3643</v>
      </c>
      <c r="N166" s="12" t="s">
        <v>3125</v>
      </c>
    </row>
    <row r="167" spans="1:14" ht="27" hidden="1" x14ac:dyDescent="0.25">
      <c r="A167" s="11" t="s">
        <v>1090</v>
      </c>
      <c r="B167" s="11" t="s">
        <v>2334</v>
      </c>
      <c r="C167" s="11">
        <v>1143382678</v>
      </c>
      <c r="D167" s="11" t="s">
        <v>524</v>
      </c>
      <c r="E167" s="14">
        <v>45508</v>
      </c>
      <c r="F167" s="11"/>
      <c r="G167" s="11" t="s">
        <v>887</v>
      </c>
      <c r="H167" s="11"/>
      <c r="I167" s="11"/>
      <c r="J167" s="11"/>
      <c r="K167" s="11"/>
      <c r="L167" s="11"/>
      <c r="M167" s="11" t="s">
        <v>3644</v>
      </c>
      <c r="N167" s="12" t="s">
        <v>923</v>
      </c>
    </row>
    <row r="168" spans="1:14" ht="27" hidden="1" x14ac:dyDescent="0.25">
      <c r="A168" s="11" t="s">
        <v>1091</v>
      </c>
      <c r="B168" s="11" t="s">
        <v>2335</v>
      </c>
      <c r="C168" s="11">
        <v>45762171</v>
      </c>
      <c r="D168" s="11" t="s">
        <v>603</v>
      </c>
      <c r="E168" s="11" t="s">
        <v>2998</v>
      </c>
      <c r="F168" s="11"/>
      <c r="G168" s="11" t="s">
        <v>922</v>
      </c>
      <c r="H168" s="11"/>
      <c r="I168" s="11"/>
      <c r="J168" s="11"/>
      <c r="K168" s="11"/>
      <c r="L168" s="11"/>
      <c r="M168" s="11" t="s">
        <v>3645</v>
      </c>
      <c r="N168" s="12" t="s">
        <v>923</v>
      </c>
    </row>
    <row r="169" spans="1:14" ht="121.5" hidden="1" x14ac:dyDescent="0.25">
      <c r="A169" s="11" t="s">
        <v>1092</v>
      </c>
      <c r="B169" s="13" t="s">
        <v>2336</v>
      </c>
      <c r="C169" s="11">
        <v>1066736989</v>
      </c>
      <c r="D169" s="11" t="s">
        <v>3174</v>
      </c>
      <c r="E169" s="11" t="s">
        <v>2989</v>
      </c>
      <c r="F169" s="11"/>
      <c r="G169" s="11" t="s">
        <v>922</v>
      </c>
      <c r="H169" s="11"/>
      <c r="I169" s="11"/>
      <c r="J169" s="11"/>
      <c r="K169" s="11"/>
      <c r="L169" s="11"/>
      <c r="M169" s="11" t="s">
        <v>3646</v>
      </c>
      <c r="N169" s="12" t="s">
        <v>923</v>
      </c>
    </row>
    <row r="170" spans="1:14" ht="27" hidden="1" x14ac:dyDescent="0.25">
      <c r="A170" s="11" t="s">
        <v>1093</v>
      </c>
      <c r="B170" s="11" t="s">
        <v>2337</v>
      </c>
      <c r="C170" s="11">
        <v>22815812</v>
      </c>
      <c r="D170" s="11" t="s">
        <v>204</v>
      </c>
      <c r="E170" s="14">
        <v>45508</v>
      </c>
      <c r="F170" s="11"/>
      <c r="G170" s="11" t="s">
        <v>922</v>
      </c>
      <c r="H170" s="11"/>
      <c r="I170" s="11"/>
      <c r="J170" s="11"/>
      <c r="K170" s="11"/>
      <c r="L170" s="11"/>
      <c r="M170" s="11" t="s">
        <v>3647</v>
      </c>
      <c r="N170" s="12" t="s">
        <v>923</v>
      </c>
    </row>
    <row r="171" spans="1:14" ht="27" hidden="1" x14ac:dyDescent="0.25">
      <c r="A171" s="11" t="s">
        <v>1094</v>
      </c>
      <c r="B171" s="11" t="s">
        <v>2338</v>
      </c>
      <c r="C171" s="11">
        <v>1052081583</v>
      </c>
      <c r="D171" s="11" t="s">
        <v>3175</v>
      </c>
      <c r="E171" s="11" t="s">
        <v>2998</v>
      </c>
      <c r="F171" s="11"/>
      <c r="G171" s="11" t="s">
        <v>922</v>
      </c>
      <c r="H171" s="11"/>
      <c r="I171" s="11"/>
      <c r="J171" s="11"/>
      <c r="K171" s="11"/>
      <c r="L171" s="11"/>
      <c r="M171" s="11" t="s">
        <v>3648</v>
      </c>
      <c r="N171" s="12" t="s">
        <v>923</v>
      </c>
    </row>
    <row r="172" spans="1:14" ht="27" hidden="1" x14ac:dyDescent="0.25">
      <c r="A172" s="11" t="s">
        <v>1095</v>
      </c>
      <c r="B172" s="11" t="s">
        <v>26</v>
      </c>
      <c r="C172" s="11">
        <v>45540531</v>
      </c>
      <c r="D172" s="11" t="s">
        <v>349</v>
      </c>
      <c r="E172" s="11" t="s">
        <v>3002</v>
      </c>
      <c r="F172" s="11"/>
      <c r="G172" s="11" t="s">
        <v>911</v>
      </c>
      <c r="H172" s="11"/>
      <c r="I172" s="11"/>
      <c r="J172" s="11"/>
      <c r="K172" s="11"/>
      <c r="L172" s="11"/>
      <c r="M172" s="11" t="s">
        <v>3649</v>
      </c>
      <c r="N172" s="12" t="s">
        <v>923</v>
      </c>
    </row>
    <row r="173" spans="1:14" ht="27" hidden="1" x14ac:dyDescent="0.25">
      <c r="A173" s="11" t="s">
        <v>1096</v>
      </c>
      <c r="B173" s="11" t="s">
        <v>2339</v>
      </c>
      <c r="C173" s="11">
        <v>23182626</v>
      </c>
      <c r="D173" s="11" t="s">
        <v>170</v>
      </c>
      <c r="E173" s="14">
        <v>45628</v>
      </c>
      <c r="F173" s="11"/>
      <c r="G173" s="11" t="s">
        <v>891</v>
      </c>
      <c r="H173" s="11"/>
      <c r="I173" s="11"/>
      <c r="J173" s="11"/>
      <c r="K173" s="11"/>
      <c r="L173" s="11"/>
      <c r="M173" s="11" t="s">
        <v>3650</v>
      </c>
      <c r="N173" s="12" t="s">
        <v>923</v>
      </c>
    </row>
    <row r="174" spans="1:14" ht="27" hidden="1" x14ac:dyDescent="0.25">
      <c r="A174" s="11" t="s">
        <v>1097</v>
      </c>
      <c r="B174" s="11" t="s">
        <v>2272</v>
      </c>
      <c r="C174" s="11" t="s">
        <v>3127</v>
      </c>
      <c r="D174" s="11" t="s">
        <v>3176</v>
      </c>
      <c r="E174" s="14">
        <v>45507</v>
      </c>
      <c r="F174" s="11"/>
      <c r="G174" s="11" t="s">
        <v>3039</v>
      </c>
      <c r="H174" s="11"/>
      <c r="I174" s="11"/>
      <c r="J174" s="11"/>
      <c r="K174" s="11"/>
      <c r="L174" s="11"/>
      <c r="M174" s="11" t="s">
        <v>3651</v>
      </c>
      <c r="N174" s="12" t="s">
        <v>923</v>
      </c>
    </row>
    <row r="175" spans="1:14" ht="81" x14ac:dyDescent="0.25">
      <c r="A175" s="15" t="s">
        <v>1098</v>
      </c>
      <c r="B175" s="23" t="s">
        <v>4773</v>
      </c>
      <c r="C175" s="15">
        <v>1050781221</v>
      </c>
      <c r="D175" s="19" t="s">
        <v>744</v>
      </c>
      <c r="E175" s="24">
        <v>45629</v>
      </c>
      <c r="F175" s="24">
        <v>45637</v>
      </c>
      <c r="G175" s="20">
        <v>45000000</v>
      </c>
      <c r="H175" s="21">
        <v>35000000</v>
      </c>
      <c r="I175" s="21">
        <v>10000000</v>
      </c>
      <c r="J175" s="15" t="s">
        <v>4761</v>
      </c>
      <c r="K175" s="15" t="s">
        <v>4750</v>
      </c>
      <c r="L175" s="22">
        <f>H175/G175</f>
        <v>0.77777777777777779</v>
      </c>
      <c r="M175" s="15" t="s">
        <v>3652</v>
      </c>
      <c r="N175" s="12" t="s">
        <v>923</v>
      </c>
    </row>
    <row r="176" spans="1:14" ht="27" hidden="1" x14ac:dyDescent="0.25">
      <c r="A176" s="11" t="s">
        <v>1099</v>
      </c>
      <c r="B176" s="11" t="s">
        <v>2341</v>
      </c>
      <c r="C176" s="11">
        <v>1047383001</v>
      </c>
      <c r="D176" s="11" t="s">
        <v>556</v>
      </c>
      <c r="E176" s="11" t="s">
        <v>2989</v>
      </c>
      <c r="F176" s="11"/>
      <c r="G176" s="11" t="s">
        <v>872</v>
      </c>
      <c r="H176" s="11"/>
      <c r="I176" s="11"/>
      <c r="J176" s="11"/>
      <c r="K176" s="11"/>
      <c r="L176" s="11"/>
      <c r="M176" s="11" t="s">
        <v>3653</v>
      </c>
      <c r="N176" s="12" t="s">
        <v>923</v>
      </c>
    </row>
    <row r="177" spans="1:14" ht="40.5" hidden="1" x14ac:dyDescent="0.25">
      <c r="A177" s="11" t="s">
        <v>1100</v>
      </c>
      <c r="B177" s="13" t="s">
        <v>2342</v>
      </c>
      <c r="C177" s="11">
        <v>1047495433</v>
      </c>
      <c r="D177" s="11" t="s">
        <v>73</v>
      </c>
      <c r="E177" s="11" t="s">
        <v>2976</v>
      </c>
      <c r="F177" s="11"/>
      <c r="G177" s="11" t="s">
        <v>887</v>
      </c>
      <c r="H177" s="11"/>
      <c r="I177" s="11"/>
      <c r="J177" s="11"/>
      <c r="K177" s="11"/>
      <c r="L177" s="11"/>
      <c r="M177" s="11" t="s">
        <v>3654</v>
      </c>
      <c r="N177" s="12" t="s">
        <v>923</v>
      </c>
    </row>
    <row r="178" spans="1:14" ht="27" hidden="1" x14ac:dyDescent="0.25">
      <c r="A178" s="11" t="s">
        <v>1101</v>
      </c>
      <c r="B178" s="11" t="s">
        <v>2343</v>
      </c>
      <c r="C178" s="11">
        <v>1128048512</v>
      </c>
      <c r="D178" s="11" t="s">
        <v>333</v>
      </c>
      <c r="E178" s="14">
        <v>45326</v>
      </c>
      <c r="F178" s="11"/>
      <c r="G178" s="11" t="s">
        <v>899</v>
      </c>
      <c r="H178" s="11"/>
      <c r="I178" s="11"/>
      <c r="J178" s="11"/>
      <c r="K178" s="11"/>
      <c r="L178" s="11"/>
      <c r="M178" s="11" t="s">
        <v>3655</v>
      </c>
      <c r="N178" s="12" t="s">
        <v>923</v>
      </c>
    </row>
    <row r="179" spans="1:14" ht="27" hidden="1" x14ac:dyDescent="0.25">
      <c r="A179" s="11" t="s">
        <v>1102</v>
      </c>
      <c r="B179" s="11" t="s">
        <v>2246</v>
      </c>
      <c r="C179" s="11">
        <v>73111679</v>
      </c>
      <c r="D179" s="11" t="s">
        <v>166</v>
      </c>
      <c r="E179" s="11" t="s">
        <v>2978</v>
      </c>
      <c r="F179" s="11"/>
      <c r="G179" s="11" t="s">
        <v>3033</v>
      </c>
      <c r="H179" s="11"/>
      <c r="I179" s="11"/>
      <c r="J179" s="11"/>
      <c r="K179" s="11"/>
      <c r="L179" s="11"/>
      <c r="M179" s="11" t="s">
        <v>3656</v>
      </c>
      <c r="N179" s="12" t="s">
        <v>923</v>
      </c>
    </row>
    <row r="180" spans="1:14" ht="40.5" hidden="1" x14ac:dyDescent="0.25">
      <c r="A180" s="11" t="s">
        <v>1103</v>
      </c>
      <c r="B180" s="13" t="s">
        <v>2344</v>
      </c>
      <c r="C180" s="11" t="s">
        <v>62</v>
      </c>
      <c r="D180" s="11" t="s">
        <v>62</v>
      </c>
      <c r="E180" s="14">
        <v>45295</v>
      </c>
      <c r="F180" s="11"/>
      <c r="G180" s="11" t="s">
        <v>3029</v>
      </c>
      <c r="H180" s="11"/>
      <c r="I180" s="11"/>
      <c r="J180" s="11"/>
      <c r="K180" s="11"/>
      <c r="L180" s="11"/>
      <c r="M180" s="11" t="s">
        <v>3657</v>
      </c>
      <c r="N180" s="12" t="s">
        <v>923</v>
      </c>
    </row>
    <row r="181" spans="1:14" ht="27" x14ac:dyDescent="0.25">
      <c r="A181" s="15" t="s">
        <v>1104</v>
      </c>
      <c r="B181" s="15" t="s">
        <v>2345</v>
      </c>
      <c r="C181" s="15">
        <v>1143329771</v>
      </c>
      <c r="D181" s="19" t="s">
        <v>638</v>
      </c>
      <c r="E181" s="15" t="s">
        <v>2997</v>
      </c>
      <c r="F181" s="24">
        <v>45652</v>
      </c>
      <c r="G181" s="20">
        <v>23400000</v>
      </c>
      <c r="H181" s="21">
        <v>18200000</v>
      </c>
      <c r="I181" s="21">
        <v>5200000</v>
      </c>
      <c r="J181" s="15" t="s">
        <v>4761</v>
      </c>
      <c r="K181" s="15" t="s">
        <v>4750</v>
      </c>
      <c r="L181" s="22">
        <f>H181/G181</f>
        <v>0.77777777777777779</v>
      </c>
      <c r="M181" s="15" t="s">
        <v>3658</v>
      </c>
      <c r="N181" s="12" t="s">
        <v>923</v>
      </c>
    </row>
    <row r="182" spans="1:14" ht="81" hidden="1" x14ac:dyDescent="0.25">
      <c r="A182" s="11" t="s">
        <v>1105</v>
      </c>
      <c r="B182" s="13" t="s">
        <v>2284</v>
      </c>
      <c r="C182" s="11">
        <v>1047400085</v>
      </c>
      <c r="D182" s="11" t="s">
        <v>3177</v>
      </c>
      <c r="E182" s="11" t="s">
        <v>2992</v>
      </c>
      <c r="F182" s="11"/>
      <c r="G182" s="11" t="s">
        <v>901</v>
      </c>
      <c r="H182" s="11"/>
      <c r="I182" s="11"/>
      <c r="J182" s="11"/>
      <c r="K182" s="11"/>
      <c r="L182" s="11"/>
      <c r="M182" s="11" t="s">
        <v>3659</v>
      </c>
      <c r="N182" s="12" t="s">
        <v>923</v>
      </c>
    </row>
    <row r="183" spans="1:14" ht="27" hidden="1" x14ac:dyDescent="0.25">
      <c r="A183" s="11" t="s">
        <v>1106</v>
      </c>
      <c r="B183" s="11" t="s">
        <v>2346</v>
      </c>
      <c r="C183" s="11">
        <v>73199712</v>
      </c>
      <c r="D183" s="11" t="s">
        <v>786</v>
      </c>
      <c r="E183" s="14">
        <v>45508</v>
      </c>
      <c r="F183" s="11"/>
      <c r="G183" s="11" t="s">
        <v>3033</v>
      </c>
      <c r="H183" s="11"/>
      <c r="I183" s="11"/>
      <c r="J183" s="11"/>
      <c r="K183" s="11"/>
      <c r="L183" s="11"/>
      <c r="M183" s="11" t="s">
        <v>3660</v>
      </c>
      <c r="N183" s="12" t="s">
        <v>923</v>
      </c>
    </row>
    <row r="184" spans="1:14" ht="94.5" hidden="1" x14ac:dyDescent="0.25">
      <c r="A184" s="11" t="s">
        <v>1107</v>
      </c>
      <c r="B184" s="13" t="s">
        <v>2347</v>
      </c>
      <c r="C184" s="11">
        <v>1143363460</v>
      </c>
      <c r="D184" s="11" t="s">
        <v>132</v>
      </c>
      <c r="E184" s="14">
        <v>45414</v>
      </c>
      <c r="F184" s="11"/>
      <c r="G184" s="11" t="s">
        <v>3030</v>
      </c>
      <c r="H184" s="11"/>
      <c r="I184" s="11"/>
      <c r="J184" s="11"/>
      <c r="K184" s="11"/>
      <c r="L184" s="11"/>
      <c r="M184" s="11" t="s">
        <v>3661</v>
      </c>
      <c r="N184" s="12" t="s">
        <v>923</v>
      </c>
    </row>
    <row r="185" spans="1:14" ht="67.5" x14ac:dyDescent="0.25">
      <c r="A185" s="15" t="s">
        <v>1108</v>
      </c>
      <c r="B185" s="23" t="s">
        <v>4774</v>
      </c>
      <c r="C185" s="15">
        <v>1047385355</v>
      </c>
      <c r="D185" s="19" t="s">
        <v>357</v>
      </c>
      <c r="E185" s="15" t="s">
        <v>2995</v>
      </c>
      <c r="F185" s="24">
        <v>45640</v>
      </c>
      <c r="G185" s="20">
        <v>37800000</v>
      </c>
      <c r="H185" s="21">
        <v>29400000</v>
      </c>
      <c r="I185" s="21">
        <v>8400000</v>
      </c>
      <c r="J185" s="15" t="s">
        <v>4761</v>
      </c>
      <c r="K185" s="15" t="s">
        <v>4750</v>
      </c>
      <c r="L185" s="22">
        <f>H185/G185</f>
        <v>0.77777777777777779</v>
      </c>
      <c r="M185" s="15" t="s">
        <v>3662</v>
      </c>
      <c r="N185" s="12" t="s">
        <v>923</v>
      </c>
    </row>
    <row r="186" spans="1:14" ht="27" hidden="1" x14ac:dyDescent="0.25">
      <c r="A186" s="11" t="s">
        <v>1109</v>
      </c>
      <c r="B186" s="11" t="s">
        <v>2348</v>
      </c>
      <c r="C186" s="11">
        <v>1143383654</v>
      </c>
      <c r="D186" s="11" t="s">
        <v>164</v>
      </c>
      <c r="E186" s="11" t="s">
        <v>2979</v>
      </c>
      <c r="F186" s="11"/>
      <c r="G186" s="11" t="s">
        <v>910</v>
      </c>
      <c r="H186" s="11"/>
      <c r="I186" s="11"/>
      <c r="J186" s="11"/>
      <c r="K186" s="11"/>
      <c r="L186" s="11"/>
      <c r="M186" s="11" t="s">
        <v>3663</v>
      </c>
      <c r="N186" s="12" t="s">
        <v>923</v>
      </c>
    </row>
    <row r="187" spans="1:14" ht="27" hidden="1" x14ac:dyDescent="0.25">
      <c r="A187" s="11" t="s">
        <v>1110</v>
      </c>
      <c r="B187" s="11" t="s">
        <v>2297</v>
      </c>
      <c r="C187" s="11">
        <v>15038680</v>
      </c>
      <c r="D187" s="11" t="s">
        <v>323</v>
      </c>
      <c r="E187" s="11" t="s">
        <v>2998</v>
      </c>
      <c r="F187" s="11"/>
      <c r="G187" s="11" t="s">
        <v>3050</v>
      </c>
      <c r="H187" s="11"/>
      <c r="I187" s="11"/>
      <c r="J187" s="11"/>
      <c r="K187" s="11"/>
      <c r="L187" s="11"/>
      <c r="M187" s="11" t="s">
        <v>3664</v>
      </c>
      <c r="N187" s="12" t="s">
        <v>923</v>
      </c>
    </row>
    <row r="188" spans="1:14" ht="27" x14ac:dyDescent="0.25">
      <c r="A188" s="15" t="s">
        <v>1111</v>
      </c>
      <c r="B188" s="15" t="s">
        <v>4775</v>
      </c>
      <c r="C188" s="15">
        <v>1050956472</v>
      </c>
      <c r="D188" s="19" t="s">
        <v>717</v>
      </c>
      <c r="E188" s="15" t="s">
        <v>2984</v>
      </c>
      <c r="F188" s="24">
        <v>45645</v>
      </c>
      <c r="G188" s="20">
        <v>23400000</v>
      </c>
      <c r="H188" s="21">
        <v>20800000</v>
      </c>
      <c r="I188" s="21">
        <v>2600000</v>
      </c>
      <c r="J188" s="15" t="s">
        <v>4761</v>
      </c>
      <c r="K188" s="15" t="s">
        <v>4750</v>
      </c>
      <c r="L188" s="22">
        <f t="shared" ref="L188:L190" si="0">H188/G188</f>
        <v>0.88888888888888884</v>
      </c>
      <c r="M188" s="15" t="s">
        <v>3665</v>
      </c>
      <c r="N188" s="12" t="s">
        <v>923</v>
      </c>
    </row>
    <row r="189" spans="1:14" ht="54" x14ac:dyDescent="0.25">
      <c r="A189" s="15" t="s">
        <v>1112</v>
      </c>
      <c r="B189" s="23" t="s">
        <v>2349</v>
      </c>
      <c r="C189" s="15">
        <v>1047443404</v>
      </c>
      <c r="D189" s="19" t="s">
        <v>4776</v>
      </c>
      <c r="E189" s="15" t="s">
        <v>2997</v>
      </c>
      <c r="F189" s="24">
        <v>45652</v>
      </c>
      <c r="G189" s="20">
        <v>37800000</v>
      </c>
      <c r="H189" s="21">
        <v>37800000</v>
      </c>
      <c r="I189" s="21">
        <v>0</v>
      </c>
      <c r="J189" s="15" t="s">
        <v>4761</v>
      </c>
      <c r="K189" s="15" t="s">
        <v>4750</v>
      </c>
      <c r="L189" s="22">
        <f t="shared" si="0"/>
        <v>1</v>
      </c>
      <c r="M189" s="15" t="s">
        <v>3666</v>
      </c>
      <c r="N189" s="12" t="s">
        <v>923</v>
      </c>
    </row>
    <row r="190" spans="1:14" ht="27" x14ac:dyDescent="0.25">
      <c r="A190" s="15" t="s">
        <v>1113</v>
      </c>
      <c r="B190" s="15" t="s">
        <v>4777</v>
      </c>
      <c r="C190" s="15">
        <v>1044930791</v>
      </c>
      <c r="D190" s="19" t="s">
        <v>406</v>
      </c>
      <c r="E190" s="15" t="s">
        <v>2977</v>
      </c>
      <c r="F190" s="24">
        <v>45647</v>
      </c>
      <c r="G190" s="20">
        <v>37800000</v>
      </c>
      <c r="H190" s="21">
        <v>33600000</v>
      </c>
      <c r="I190" s="21">
        <v>4200000</v>
      </c>
      <c r="J190" s="15" t="s">
        <v>4761</v>
      </c>
      <c r="K190" s="15" t="s">
        <v>4750</v>
      </c>
      <c r="L190" s="22">
        <f t="shared" si="0"/>
        <v>0.88888888888888884</v>
      </c>
      <c r="M190" s="15" t="s">
        <v>3667</v>
      </c>
      <c r="N190" s="12" t="s">
        <v>923</v>
      </c>
    </row>
    <row r="191" spans="1:14" ht="40.5" hidden="1" x14ac:dyDescent="0.25">
      <c r="A191" s="11" t="s">
        <v>1114</v>
      </c>
      <c r="B191" s="13" t="s">
        <v>2351</v>
      </c>
      <c r="C191" s="11">
        <v>1143396974</v>
      </c>
      <c r="D191" s="11" t="s">
        <v>3178</v>
      </c>
      <c r="E191" s="11" t="s">
        <v>2994</v>
      </c>
      <c r="F191" s="11"/>
      <c r="G191" s="11" t="s">
        <v>912</v>
      </c>
      <c r="H191" s="11"/>
      <c r="I191" s="11"/>
      <c r="J191" s="11"/>
      <c r="K191" s="11"/>
      <c r="L191" s="11"/>
      <c r="M191" s="11" t="s">
        <v>3668</v>
      </c>
      <c r="N191" s="12" t="s">
        <v>923</v>
      </c>
    </row>
    <row r="192" spans="1:14" ht="27" hidden="1" x14ac:dyDescent="0.25">
      <c r="A192" s="11" t="s">
        <v>1115</v>
      </c>
      <c r="B192" s="11" t="s">
        <v>39</v>
      </c>
      <c r="C192" s="11">
        <v>45508136</v>
      </c>
      <c r="D192" s="11" t="s">
        <v>496</v>
      </c>
      <c r="E192" s="11" t="s">
        <v>2988</v>
      </c>
      <c r="F192" s="11"/>
      <c r="G192" s="11" t="s">
        <v>878</v>
      </c>
      <c r="H192" s="11"/>
      <c r="I192" s="11"/>
      <c r="J192" s="11"/>
      <c r="K192" s="11"/>
      <c r="L192" s="11"/>
      <c r="M192" s="11" t="s">
        <v>3669</v>
      </c>
      <c r="N192" s="12" t="s">
        <v>923</v>
      </c>
    </row>
    <row r="193" spans="1:14" hidden="1" x14ac:dyDescent="0.25">
      <c r="A193" s="11" t="s">
        <v>1116</v>
      </c>
      <c r="B193" s="11" t="s">
        <v>2352</v>
      </c>
      <c r="C193" s="11" t="s">
        <v>62</v>
      </c>
      <c r="D193" s="11" t="s">
        <v>62</v>
      </c>
      <c r="E193" s="11" t="s">
        <v>3007</v>
      </c>
      <c r="F193" s="11"/>
      <c r="G193" s="11" t="s">
        <v>3057</v>
      </c>
      <c r="H193" s="11"/>
      <c r="I193" s="11"/>
      <c r="J193" s="11"/>
      <c r="K193" s="11"/>
      <c r="L193" s="11"/>
      <c r="M193" s="11" t="s">
        <v>3670</v>
      </c>
      <c r="N193" s="12" t="s">
        <v>926</v>
      </c>
    </row>
    <row r="194" spans="1:14" ht="27" hidden="1" x14ac:dyDescent="0.25">
      <c r="A194" s="11" t="s">
        <v>1117</v>
      </c>
      <c r="B194" s="11" t="s">
        <v>2353</v>
      </c>
      <c r="C194" s="11">
        <v>73137594</v>
      </c>
      <c r="D194" s="11" t="s">
        <v>231</v>
      </c>
      <c r="E194" s="11" t="s">
        <v>3002</v>
      </c>
      <c r="F194" s="11"/>
      <c r="G194" s="11" t="s">
        <v>872</v>
      </c>
      <c r="H194" s="11"/>
      <c r="I194" s="11"/>
      <c r="J194" s="11"/>
      <c r="K194" s="11"/>
      <c r="L194" s="11"/>
      <c r="M194" s="11" t="s">
        <v>3671</v>
      </c>
      <c r="N194" s="12" t="s">
        <v>923</v>
      </c>
    </row>
    <row r="195" spans="1:14" ht="27" hidden="1" x14ac:dyDescent="0.25">
      <c r="A195" s="11" t="s">
        <v>1118</v>
      </c>
      <c r="B195" s="11" t="s">
        <v>2354</v>
      </c>
      <c r="C195" s="11">
        <v>1047409870</v>
      </c>
      <c r="D195" s="11" t="s">
        <v>3179</v>
      </c>
      <c r="E195" s="14">
        <v>45294</v>
      </c>
      <c r="F195" s="11"/>
      <c r="G195" s="11" t="s">
        <v>871</v>
      </c>
      <c r="H195" s="11"/>
      <c r="I195" s="11"/>
      <c r="J195" s="11"/>
      <c r="K195" s="11"/>
      <c r="L195" s="11"/>
      <c r="M195" s="11" t="s">
        <v>3672</v>
      </c>
      <c r="N195" s="12" t="s">
        <v>923</v>
      </c>
    </row>
    <row r="196" spans="1:14" ht="27" hidden="1" x14ac:dyDescent="0.25">
      <c r="A196" s="11" t="s">
        <v>1119</v>
      </c>
      <c r="B196" s="11" t="s">
        <v>2355</v>
      </c>
      <c r="C196" s="11">
        <v>9145730</v>
      </c>
      <c r="D196" s="11" t="s">
        <v>196</v>
      </c>
      <c r="E196" s="11" t="s">
        <v>3008</v>
      </c>
      <c r="F196" s="11"/>
      <c r="G196" s="11" t="s">
        <v>872</v>
      </c>
      <c r="H196" s="11"/>
      <c r="I196" s="11"/>
      <c r="J196" s="11"/>
      <c r="K196" s="11"/>
      <c r="L196" s="11"/>
      <c r="M196" s="11" t="s">
        <v>3673</v>
      </c>
      <c r="N196" s="12" t="s">
        <v>923</v>
      </c>
    </row>
    <row r="197" spans="1:14" ht="40.5" hidden="1" x14ac:dyDescent="0.25">
      <c r="A197" s="11" t="s">
        <v>1120</v>
      </c>
      <c r="B197" s="13" t="s">
        <v>2356</v>
      </c>
      <c r="C197" s="11">
        <v>1143336129</v>
      </c>
      <c r="D197" s="11" t="s">
        <v>3180</v>
      </c>
      <c r="E197" s="14">
        <v>45415</v>
      </c>
      <c r="F197" s="11"/>
      <c r="G197" s="11" t="s">
        <v>871</v>
      </c>
      <c r="H197" s="11"/>
      <c r="I197" s="11"/>
      <c r="J197" s="11"/>
      <c r="K197" s="11"/>
      <c r="L197" s="11"/>
      <c r="M197" s="11" t="s">
        <v>3674</v>
      </c>
      <c r="N197" s="12" t="s">
        <v>923</v>
      </c>
    </row>
    <row r="198" spans="1:14" ht="27" hidden="1" x14ac:dyDescent="0.25">
      <c r="A198" s="11" t="s">
        <v>1121</v>
      </c>
      <c r="B198" s="11" t="s">
        <v>2357</v>
      </c>
      <c r="C198" s="11">
        <v>45553107</v>
      </c>
      <c r="D198" s="11" t="s">
        <v>3181</v>
      </c>
      <c r="E198" s="14">
        <v>45540</v>
      </c>
      <c r="F198" s="11"/>
      <c r="G198" s="11" t="s">
        <v>884</v>
      </c>
      <c r="H198" s="11"/>
      <c r="I198" s="11"/>
      <c r="J198" s="11"/>
      <c r="K198" s="11"/>
      <c r="L198" s="11"/>
      <c r="M198" s="11" t="s">
        <v>3675</v>
      </c>
      <c r="N198" s="12" t="s">
        <v>923</v>
      </c>
    </row>
    <row r="199" spans="1:14" ht="27" hidden="1" x14ac:dyDescent="0.25">
      <c r="A199" s="11" t="s">
        <v>1122</v>
      </c>
      <c r="B199" s="11" t="s">
        <v>22</v>
      </c>
      <c r="C199" s="11">
        <v>73107622</v>
      </c>
      <c r="D199" s="11" t="s">
        <v>680</v>
      </c>
      <c r="E199" s="14">
        <v>45537</v>
      </c>
      <c r="F199" s="11"/>
      <c r="G199" s="11" t="s">
        <v>872</v>
      </c>
      <c r="H199" s="11"/>
      <c r="I199" s="11"/>
      <c r="J199" s="11"/>
      <c r="K199" s="11"/>
      <c r="L199" s="11"/>
      <c r="M199" s="11" t="s">
        <v>3676</v>
      </c>
      <c r="N199" s="12" t="s">
        <v>923</v>
      </c>
    </row>
    <row r="200" spans="1:14" ht="27" hidden="1" x14ac:dyDescent="0.25">
      <c r="A200" s="11" t="s">
        <v>1123</v>
      </c>
      <c r="B200" s="11" t="s">
        <v>2198</v>
      </c>
      <c r="C200" s="11">
        <v>1102801967</v>
      </c>
      <c r="D200" s="11" t="s">
        <v>3182</v>
      </c>
      <c r="E200" s="14">
        <v>45448</v>
      </c>
      <c r="F200" s="11"/>
      <c r="G200" s="11" t="s">
        <v>914</v>
      </c>
      <c r="H200" s="11"/>
      <c r="I200" s="11"/>
      <c r="J200" s="11"/>
      <c r="K200" s="11"/>
      <c r="L200" s="11"/>
      <c r="M200" s="11" t="s">
        <v>3677</v>
      </c>
      <c r="N200" s="12" t="s">
        <v>923</v>
      </c>
    </row>
    <row r="201" spans="1:14" ht="27" hidden="1" x14ac:dyDescent="0.25">
      <c r="A201" s="11" t="s">
        <v>1124</v>
      </c>
      <c r="B201" s="11" t="s">
        <v>2196</v>
      </c>
      <c r="C201" s="11">
        <v>98587527</v>
      </c>
      <c r="D201" s="11" t="s">
        <v>807</v>
      </c>
      <c r="E201" s="14">
        <v>45448</v>
      </c>
      <c r="F201" s="11"/>
      <c r="G201" s="11" t="s">
        <v>3023</v>
      </c>
      <c r="H201" s="11"/>
      <c r="I201" s="11"/>
      <c r="J201" s="11"/>
      <c r="K201" s="11"/>
      <c r="L201" s="11"/>
      <c r="M201" s="11" t="s">
        <v>3678</v>
      </c>
      <c r="N201" s="12" t="s">
        <v>923</v>
      </c>
    </row>
    <row r="202" spans="1:14" ht="27" hidden="1" x14ac:dyDescent="0.25">
      <c r="A202" s="11" t="s">
        <v>1125</v>
      </c>
      <c r="B202" s="11" t="s">
        <v>2262</v>
      </c>
      <c r="C202" s="11">
        <v>23108538</v>
      </c>
      <c r="D202" s="11" t="s">
        <v>193</v>
      </c>
      <c r="E202" s="14">
        <v>45630</v>
      </c>
      <c r="F202" s="11"/>
      <c r="G202" s="11" t="s">
        <v>3033</v>
      </c>
      <c r="H202" s="11"/>
      <c r="I202" s="11"/>
      <c r="J202" s="11"/>
      <c r="K202" s="11"/>
      <c r="L202" s="11"/>
      <c r="M202" s="11" t="s">
        <v>3679</v>
      </c>
      <c r="N202" s="12" t="s">
        <v>923</v>
      </c>
    </row>
    <row r="203" spans="1:14" ht="27" hidden="1" x14ac:dyDescent="0.25">
      <c r="A203" s="11" t="s">
        <v>1126</v>
      </c>
      <c r="B203" s="11" t="s">
        <v>2358</v>
      </c>
      <c r="C203" s="11">
        <v>1143154052</v>
      </c>
      <c r="D203" s="11" t="s">
        <v>660</v>
      </c>
      <c r="E203" s="11" t="s">
        <v>2979</v>
      </c>
      <c r="F203" s="11"/>
      <c r="G203" s="11" t="s">
        <v>879</v>
      </c>
      <c r="H203" s="11"/>
      <c r="I203" s="11"/>
      <c r="J203" s="11"/>
      <c r="K203" s="11"/>
      <c r="L203" s="11"/>
      <c r="M203" s="11" t="s">
        <v>3680</v>
      </c>
      <c r="N203" s="12" t="s">
        <v>923</v>
      </c>
    </row>
    <row r="204" spans="1:14" ht="27" hidden="1" x14ac:dyDescent="0.25">
      <c r="A204" s="11" t="s">
        <v>1127</v>
      </c>
      <c r="B204" s="11" t="s">
        <v>2303</v>
      </c>
      <c r="C204" s="11">
        <v>45553967</v>
      </c>
      <c r="D204" s="11" t="s">
        <v>838</v>
      </c>
      <c r="E204" s="14">
        <v>45355</v>
      </c>
      <c r="F204" s="11"/>
      <c r="G204" s="11" t="s">
        <v>3050</v>
      </c>
      <c r="H204" s="11"/>
      <c r="I204" s="11"/>
      <c r="J204" s="11"/>
      <c r="K204" s="11"/>
      <c r="L204" s="11"/>
      <c r="M204" s="11" t="s">
        <v>3681</v>
      </c>
      <c r="N204" s="12" t="s">
        <v>923</v>
      </c>
    </row>
    <row r="205" spans="1:14" ht="27" x14ac:dyDescent="0.25">
      <c r="A205" s="15" t="s">
        <v>1128</v>
      </c>
      <c r="B205" s="15" t="s">
        <v>2359</v>
      </c>
      <c r="C205" s="15">
        <v>1047412397</v>
      </c>
      <c r="D205" s="19" t="s">
        <v>724</v>
      </c>
      <c r="E205" s="15" t="s">
        <v>2997</v>
      </c>
      <c r="F205" s="24">
        <v>45651</v>
      </c>
      <c r="G205" s="20">
        <v>37800000</v>
      </c>
      <c r="H205" s="21">
        <v>33600000</v>
      </c>
      <c r="I205" s="21">
        <v>4200000</v>
      </c>
      <c r="J205" s="15" t="s">
        <v>4761</v>
      </c>
      <c r="K205" s="15" t="s">
        <v>4750</v>
      </c>
      <c r="L205" s="22">
        <f t="shared" ref="L205:L206" si="1">H205/G205</f>
        <v>0.88888888888888884</v>
      </c>
      <c r="M205" s="15" t="s">
        <v>3682</v>
      </c>
      <c r="N205" s="12" t="s">
        <v>923</v>
      </c>
    </row>
    <row r="206" spans="1:14" ht="81" x14ac:dyDescent="0.25">
      <c r="A206" s="15" t="s">
        <v>1129</v>
      </c>
      <c r="B206" s="23" t="s">
        <v>4778</v>
      </c>
      <c r="C206" s="15">
        <v>1143349883</v>
      </c>
      <c r="D206" s="19" t="s">
        <v>617</v>
      </c>
      <c r="E206" s="15" t="s">
        <v>2996</v>
      </c>
      <c r="F206" s="24">
        <v>45651</v>
      </c>
      <c r="G206" s="20">
        <v>37800000</v>
      </c>
      <c r="H206" s="21">
        <v>37800000</v>
      </c>
      <c r="I206" s="21">
        <v>0</v>
      </c>
      <c r="J206" s="15" t="s">
        <v>4761</v>
      </c>
      <c r="K206" s="15" t="s">
        <v>4750</v>
      </c>
      <c r="L206" s="22">
        <f t="shared" si="1"/>
        <v>1</v>
      </c>
      <c r="M206" s="15" t="s">
        <v>3683</v>
      </c>
      <c r="N206" s="12" t="s">
        <v>923</v>
      </c>
    </row>
    <row r="207" spans="1:14" ht="27" hidden="1" x14ac:dyDescent="0.25">
      <c r="A207" s="11" t="s">
        <v>1130</v>
      </c>
      <c r="B207" s="11" t="s">
        <v>2360</v>
      </c>
      <c r="C207" s="11">
        <v>900849750</v>
      </c>
      <c r="D207" s="11" t="s">
        <v>3183</v>
      </c>
      <c r="E207" s="14">
        <v>45475</v>
      </c>
      <c r="F207" s="11"/>
      <c r="G207" s="11" t="s">
        <v>3058</v>
      </c>
      <c r="H207" s="11"/>
      <c r="I207" s="11"/>
      <c r="J207" s="11"/>
      <c r="K207" s="11"/>
      <c r="L207" s="11"/>
      <c r="M207" s="11" t="s">
        <v>3684</v>
      </c>
      <c r="N207" s="12" t="s">
        <v>923</v>
      </c>
    </row>
    <row r="208" spans="1:14" ht="40.5" hidden="1" x14ac:dyDescent="0.25">
      <c r="A208" s="11" t="s">
        <v>1131</v>
      </c>
      <c r="B208" s="13" t="s">
        <v>2361</v>
      </c>
      <c r="C208" s="11">
        <v>1047496865</v>
      </c>
      <c r="D208" s="11" t="s">
        <v>159</v>
      </c>
      <c r="E208" s="11" t="s">
        <v>2992</v>
      </c>
      <c r="F208" s="11"/>
      <c r="G208" s="11" t="s">
        <v>3029</v>
      </c>
      <c r="H208" s="11"/>
      <c r="I208" s="11"/>
      <c r="J208" s="11"/>
      <c r="K208" s="11"/>
      <c r="L208" s="11"/>
      <c r="M208" s="11" t="s">
        <v>3685</v>
      </c>
      <c r="N208" s="12" t="s">
        <v>923</v>
      </c>
    </row>
    <row r="209" spans="1:14" ht="40.5" hidden="1" x14ac:dyDescent="0.25">
      <c r="A209" s="11" t="s">
        <v>1132</v>
      </c>
      <c r="B209" s="13" t="s">
        <v>2362</v>
      </c>
      <c r="C209" s="11">
        <v>9101816</v>
      </c>
      <c r="D209" s="11" t="s">
        <v>3184</v>
      </c>
      <c r="E209" s="11" t="s">
        <v>2997</v>
      </c>
      <c r="F209" s="11"/>
      <c r="G209" s="11" t="s">
        <v>871</v>
      </c>
      <c r="H209" s="11"/>
      <c r="I209" s="11"/>
      <c r="J209" s="11"/>
      <c r="K209" s="11"/>
      <c r="L209" s="11"/>
      <c r="M209" s="11" t="s">
        <v>3686</v>
      </c>
      <c r="N209" s="12" t="s">
        <v>923</v>
      </c>
    </row>
    <row r="210" spans="1:14" ht="27" hidden="1" x14ac:dyDescent="0.25">
      <c r="A210" s="11" t="s">
        <v>1133</v>
      </c>
      <c r="B210" s="11" t="s">
        <v>2363</v>
      </c>
      <c r="C210" s="11">
        <v>45486302</v>
      </c>
      <c r="D210" s="11" t="s">
        <v>386</v>
      </c>
      <c r="E210" s="14">
        <v>45355</v>
      </c>
      <c r="F210" s="11"/>
      <c r="G210" s="11" t="s">
        <v>3033</v>
      </c>
      <c r="H210" s="11"/>
      <c r="I210" s="11"/>
      <c r="J210" s="11"/>
      <c r="K210" s="11"/>
      <c r="L210" s="11"/>
      <c r="M210" s="11" t="s">
        <v>3687</v>
      </c>
      <c r="N210" s="12" t="s">
        <v>923</v>
      </c>
    </row>
    <row r="211" spans="1:14" ht="81" hidden="1" x14ac:dyDescent="0.25">
      <c r="A211" s="11" t="s">
        <v>1134</v>
      </c>
      <c r="B211" s="13" t="s">
        <v>2364</v>
      </c>
      <c r="C211" s="11">
        <v>73568618</v>
      </c>
      <c r="D211" s="11" t="s">
        <v>3185</v>
      </c>
      <c r="E211" s="11" t="s">
        <v>2984</v>
      </c>
      <c r="F211" s="11"/>
      <c r="G211" s="11" t="s">
        <v>883</v>
      </c>
      <c r="H211" s="11"/>
      <c r="I211" s="11"/>
      <c r="J211" s="11"/>
      <c r="K211" s="11"/>
      <c r="L211" s="11"/>
      <c r="M211" s="11" t="s">
        <v>3688</v>
      </c>
      <c r="N211" s="12" t="s">
        <v>923</v>
      </c>
    </row>
    <row r="212" spans="1:14" ht="54" x14ac:dyDescent="0.25">
      <c r="A212" s="15" t="s">
        <v>1135</v>
      </c>
      <c r="B212" s="23" t="s">
        <v>2365</v>
      </c>
      <c r="C212" s="15">
        <v>39099109</v>
      </c>
      <c r="D212" s="19" t="s">
        <v>388</v>
      </c>
      <c r="E212" s="15" t="s">
        <v>2994</v>
      </c>
      <c r="F212" s="24">
        <v>45638</v>
      </c>
      <c r="G212" s="20">
        <v>37800000</v>
      </c>
      <c r="H212" s="21">
        <v>29400000</v>
      </c>
      <c r="I212" s="21">
        <v>8400000</v>
      </c>
      <c r="J212" s="15" t="s">
        <v>4761</v>
      </c>
      <c r="K212" s="15" t="s">
        <v>4750</v>
      </c>
      <c r="L212" s="22">
        <f>H212/G212</f>
        <v>0.77777777777777779</v>
      </c>
      <c r="M212" s="15" t="s">
        <v>3689</v>
      </c>
      <c r="N212" s="12" t="s">
        <v>923</v>
      </c>
    </row>
    <row r="213" spans="1:14" ht="27" hidden="1" x14ac:dyDescent="0.25">
      <c r="A213" s="11" t="s">
        <v>1136</v>
      </c>
      <c r="B213" s="11" t="s">
        <v>2366</v>
      </c>
      <c r="C213" s="11">
        <v>1010107758</v>
      </c>
      <c r="D213" s="11" t="s">
        <v>3186</v>
      </c>
      <c r="E213" s="11" t="s">
        <v>2997</v>
      </c>
      <c r="F213" s="11"/>
      <c r="G213" s="11" t="s">
        <v>879</v>
      </c>
      <c r="H213" s="11"/>
      <c r="I213" s="11"/>
      <c r="J213" s="11"/>
      <c r="K213" s="11"/>
      <c r="L213" s="11"/>
      <c r="M213" s="11" t="s">
        <v>3690</v>
      </c>
      <c r="N213" s="12" t="s">
        <v>923</v>
      </c>
    </row>
    <row r="214" spans="1:14" ht="27" hidden="1" x14ac:dyDescent="0.25">
      <c r="A214" s="11" t="s">
        <v>1137</v>
      </c>
      <c r="B214" s="11" t="s">
        <v>2367</v>
      </c>
      <c r="C214" s="11">
        <v>33286842</v>
      </c>
      <c r="D214" s="11" t="s">
        <v>417</v>
      </c>
      <c r="E214" s="11" t="s">
        <v>2994</v>
      </c>
      <c r="F214" s="11"/>
      <c r="G214" s="11" t="s">
        <v>3059</v>
      </c>
      <c r="H214" s="11"/>
      <c r="I214" s="11"/>
      <c r="J214" s="11"/>
      <c r="K214" s="11"/>
      <c r="L214" s="11"/>
      <c r="M214" s="11" t="s">
        <v>3691</v>
      </c>
      <c r="N214" s="12" t="s">
        <v>923</v>
      </c>
    </row>
    <row r="215" spans="1:14" ht="81" hidden="1" x14ac:dyDescent="0.25">
      <c r="A215" s="11" t="s">
        <v>1138</v>
      </c>
      <c r="B215" s="13" t="s">
        <v>2284</v>
      </c>
      <c r="C215" s="11">
        <v>1050955478</v>
      </c>
      <c r="D215" s="11" t="s">
        <v>292</v>
      </c>
      <c r="E215" s="14">
        <v>45539</v>
      </c>
      <c r="F215" s="11"/>
      <c r="G215" s="11" t="s">
        <v>906</v>
      </c>
      <c r="H215" s="11"/>
      <c r="I215" s="11"/>
      <c r="J215" s="11"/>
      <c r="K215" s="11"/>
      <c r="L215" s="11"/>
      <c r="M215" s="11" t="s">
        <v>3692</v>
      </c>
      <c r="N215" s="12" t="s">
        <v>923</v>
      </c>
    </row>
    <row r="216" spans="1:14" ht="27" hidden="1" x14ac:dyDescent="0.25">
      <c r="A216" s="11" t="s">
        <v>1139</v>
      </c>
      <c r="B216" s="11" t="s">
        <v>2226</v>
      </c>
      <c r="C216" s="11">
        <v>1128051650</v>
      </c>
      <c r="D216" s="11" t="s">
        <v>209</v>
      </c>
      <c r="E216" s="14">
        <v>45416</v>
      </c>
      <c r="F216" s="11"/>
      <c r="G216" s="11" t="s">
        <v>922</v>
      </c>
      <c r="H216" s="11"/>
      <c r="I216" s="11"/>
      <c r="J216" s="11"/>
      <c r="K216" s="11"/>
      <c r="L216" s="11"/>
      <c r="M216" s="11" t="s">
        <v>3693</v>
      </c>
      <c r="N216" s="12" t="s">
        <v>923</v>
      </c>
    </row>
    <row r="217" spans="1:14" ht="67.5" hidden="1" x14ac:dyDescent="0.25">
      <c r="A217" s="11" t="s">
        <v>1140</v>
      </c>
      <c r="B217" s="13" t="s">
        <v>2261</v>
      </c>
      <c r="C217" s="11">
        <v>1067400882</v>
      </c>
      <c r="D217" s="11" t="s">
        <v>734</v>
      </c>
      <c r="E217" s="11" t="s">
        <v>2991</v>
      </c>
      <c r="F217" s="11"/>
      <c r="G217" s="11" t="s">
        <v>898</v>
      </c>
      <c r="H217" s="11"/>
      <c r="I217" s="11"/>
      <c r="J217" s="11"/>
      <c r="K217" s="11"/>
      <c r="L217" s="11"/>
      <c r="M217" s="11" t="s">
        <v>3694</v>
      </c>
      <c r="N217" s="12" t="s">
        <v>923</v>
      </c>
    </row>
    <row r="218" spans="1:14" ht="27" hidden="1" x14ac:dyDescent="0.25">
      <c r="A218" s="11" t="s">
        <v>1141</v>
      </c>
      <c r="B218" s="11" t="s">
        <v>2246</v>
      </c>
      <c r="C218" s="11">
        <v>45459270</v>
      </c>
      <c r="D218" s="11" t="s">
        <v>860</v>
      </c>
      <c r="E218" s="14">
        <v>45355</v>
      </c>
      <c r="F218" s="11"/>
      <c r="G218" s="11" t="s">
        <v>3033</v>
      </c>
      <c r="H218" s="11"/>
      <c r="I218" s="11"/>
      <c r="J218" s="11"/>
      <c r="K218" s="11"/>
      <c r="L218" s="11"/>
      <c r="M218" s="11" t="s">
        <v>3695</v>
      </c>
      <c r="N218" s="12" t="s">
        <v>923</v>
      </c>
    </row>
    <row r="219" spans="1:14" ht="27" x14ac:dyDescent="0.25">
      <c r="A219" s="15" t="s">
        <v>1142</v>
      </c>
      <c r="B219" s="15" t="s">
        <v>2368</v>
      </c>
      <c r="C219" s="15">
        <v>22807546</v>
      </c>
      <c r="D219" s="19" t="s">
        <v>719</v>
      </c>
      <c r="E219" s="24">
        <v>45415</v>
      </c>
      <c r="F219" s="24">
        <v>45630</v>
      </c>
      <c r="G219" s="20">
        <v>41400000</v>
      </c>
      <c r="H219" s="21">
        <v>32200000</v>
      </c>
      <c r="I219" s="21">
        <v>9200000</v>
      </c>
      <c r="J219" s="15" t="s">
        <v>4761</v>
      </c>
      <c r="K219" s="15" t="s">
        <v>4750</v>
      </c>
      <c r="L219" s="22">
        <f>H219/G219</f>
        <v>0.77777777777777779</v>
      </c>
      <c r="M219" s="15" t="s">
        <v>3696</v>
      </c>
      <c r="N219" s="12" t="s">
        <v>923</v>
      </c>
    </row>
    <row r="220" spans="1:14" ht="27" hidden="1" x14ac:dyDescent="0.25">
      <c r="A220" s="11" t="s">
        <v>1143</v>
      </c>
      <c r="B220" s="11" t="s">
        <v>55</v>
      </c>
      <c r="C220" s="11">
        <v>1143338952</v>
      </c>
      <c r="D220" s="11" t="s">
        <v>3187</v>
      </c>
      <c r="E220" s="14">
        <v>45629</v>
      </c>
      <c r="F220" s="11"/>
      <c r="G220" s="11" t="s">
        <v>877</v>
      </c>
      <c r="H220" s="11"/>
      <c r="I220" s="11"/>
      <c r="J220" s="11"/>
      <c r="K220" s="11"/>
      <c r="L220" s="11"/>
      <c r="M220" s="11" t="s">
        <v>3697</v>
      </c>
      <c r="N220" s="12" t="s">
        <v>923</v>
      </c>
    </row>
    <row r="221" spans="1:14" ht="54" x14ac:dyDescent="0.25">
      <c r="A221" s="15" t="s">
        <v>1144</v>
      </c>
      <c r="B221" s="23" t="s">
        <v>4779</v>
      </c>
      <c r="C221" s="15">
        <v>9113237</v>
      </c>
      <c r="D221" s="19" t="s">
        <v>367</v>
      </c>
      <c r="E221" s="15" t="s">
        <v>2997</v>
      </c>
      <c r="F221" s="24">
        <v>45652</v>
      </c>
      <c r="G221" s="20">
        <v>23400000</v>
      </c>
      <c r="H221" s="21">
        <f>G221-I221</f>
        <v>20800000</v>
      </c>
      <c r="I221" s="21">
        <v>2600000</v>
      </c>
      <c r="J221" s="15" t="s">
        <v>4761</v>
      </c>
      <c r="K221" s="15" t="s">
        <v>4750</v>
      </c>
      <c r="L221" s="22">
        <f>H221/G221</f>
        <v>0.88888888888888884</v>
      </c>
      <c r="M221" s="15" t="s">
        <v>3698</v>
      </c>
      <c r="N221" s="12" t="s">
        <v>923</v>
      </c>
    </row>
    <row r="222" spans="1:14" ht="27" hidden="1" x14ac:dyDescent="0.25">
      <c r="A222" s="11" t="s">
        <v>1145</v>
      </c>
      <c r="B222" s="11" t="s">
        <v>2369</v>
      </c>
      <c r="C222" s="11">
        <v>9295164</v>
      </c>
      <c r="D222" s="11" t="s">
        <v>402</v>
      </c>
      <c r="E222" s="11" t="s">
        <v>2998</v>
      </c>
      <c r="F222" s="11"/>
      <c r="G222" s="11" t="s">
        <v>3033</v>
      </c>
      <c r="H222" s="11"/>
      <c r="I222" s="11"/>
      <c r="J222" s="11"/>
      <c r="K222" s="11"/>
      <c r="L222" s="11"/>
      <c r="M222" s="11" t="s">
        <v>3699</v>
      </c>
      <c r="N222" s="12" t="s">
        <v>923</v>
      </c>
    </row>
    <row r="223" spans="1:14" ht="27" hidden="1" x14ac:dyDescent="0.25">
      <c r="A223" s="11" t="s">
        <v>1146</v>
      </c>
      <c r="B223" s="11" t="s">
        <v>2370</v>
      </c>
      <c r="C223" s="11">
        <v>73568762</v>
      </c>
      <c r="D223" s="11" t="s">
        <v>225</v>
      </c>
      <c r="E223" s="11" t="s">
        <v>3009</v>
      </c>
      <c r="F223" s="11"/>
      <c r="G223" s="11" t="s">
        <v>921</v>
      </c>
      <c r="H223" s="11"/>
      <c r="I223" s="11"/>
      <c r="J223" s="11"/>
      <c r="K223" s="11"/>
      <c r="L223" s="11"/>
      <c r="M223" s="11" t="s">
        <v>3700</v>
      </c>
      <c r="N223" s="12" t="s">
        <v>923</v>
      </c>
    </row>
    <row r="224" spans="1:14" ht="54" hidden="1" x14ac:dyDescent="0.25">
      <c r="A224" s="11" t="s">
        <v>1147</v>
      </c>
      <c r="B224" s="13" t="s">
        <v>2371</v>
      </c>
      <c r="C224" s="11">
        <v>32773222</v>
      </c>
      <c r="D224" s="11" t="s">
        <v>371</v>
      </c>
      <c r="E224" s="11" t="s">
        <v>2991</v>
      </c>
      <c r="F224" s="11"/>
      <c r="G224" s="11" t="s">
        <v>902</v>
      </c>
      <c r="H224" s="11"/>
      <c r="I224" s="11"/>
      <c r="J224" s="11"/>
      <c r="K224" s="11"/>
      <c r="L224" s="11"/>
      <c r="M224" s="11" t="s">
        <v>3701</v>
      </c>
      <c r="N224" s="12" t="s">
        <v>923</v>
      </c>
    </row>
    <row r="225" spans="1:14" ht="40.5" hidden="1" x14ac:dyDescent="0.25">
      <c r="A225" s="11" t="s">
        <v>1148</v>
      </c>
      <c r="B225" s="13" t="s">
        <v>2372</v>
      </c>
      <c r="C225" s="11">
        <v>73581434</v>
      </c>
      <c r="D225" s="11" t="s">
        <v>3188</v>
      </c>
      <c r="E225" s="11" t="s">
        <v>2992</v>
      </c>
      <c r="F225" s="11"/>
      <c r="G225" s="11" t="s">
        <v>877</v>
      </c>
      <c r="H225" s="11"/>
      <c r="I225" s="11"/>
      <c r="J225" s="11"/>
      <c r="K225" s="11"/>
      <c r="L225" s="11"/>
      <c r="M225" s="11" t="s">
        <v>3702</v>
      </c>
      <c r="N225" s="12" t="s">
        <v>923</v>
      </c>
    </row>
    <row r="226" spans="1:14" ht="27" hidden="1" x14ac:dyDescent="0.25">
      <c r="A226" s="11" t="s">
        <v>1149</v>
      </c>
      <c r="B226" s="11" t="s">
        <v>2373</v>
      </c>
      <c r="C226" s="11">
        <v>1047439860</v>
      </c>
      <c r="D226" s="11" t="s">
        <v>345</v>
      </c>
      <c r="E226" s="11" t="s">
        <v>2988</v>
      </c>
      <c r="F226" s="11"/>
      <c r="G226" s="11" t="s">
        <v>872</v>
      </c>
      <c r="H226" s="11"/>
      <c r="I226" s="11"/>
      <c r="J226" s="11"/>
      <c r="K226" s="11"/>
      <c r="L226" s="11"/>
      <c r="M226" s="11" t="s">
        <v>3703</v>
      </c>
      <c r="N226" s="12" t="s">
        <v>923</v>
      </c>
    </row>
    <row r="227" spans="1:14" hidden="1" x14ac:dyDescent="0.25">
      <c r="A227" s="11" t="s">
        <v>1150</v>
      </c>
      <c r="B227" s="11" t="s">
        <v>2374</v>
      </c>
      <c r="C227" s="11" t="s">
        <v>62</v>
      </c>
      <c r="D227" s="11" t="s">
        <v>62</v>
      </c>
      <c r="E227" s="11" t="s">
        <v>2976</v>
      </c>
      <c r="F227" s="11"/>
      <c r="G227" s="11" t="s">
        <v>3060</v>
      </c>
      <c r="H227" s="11"/>
      <c r="I227" s="11"/>
      <c r="J227" s="11"/>
      <c r="K227" s="11"/>
      <c r="L227" s="11"/>
      <c r="M227" s="11" t="s">
        <v>3704</v>
      </c>
      <c r="N227" s="12" t="s">
        <v>3126</v>
      </c>
    </row>
    <row r="228" spans="1:14" ht="27" hidden="1" x14ac:dyDescent="0.25">
      <c r="A228" s="11" t="s">
        <v>1151</v>
      </c>
      <c r="B228" s="11" t="s">
        <v>2375</v>
      </c>
      <c r="C228" s="11">
        <v>1000156456</v>
      </c>
      <c r="D228" s="11" t="s">
        <v>437</v>
      </c>
      <c r="E228" s="11" t="s">
        <v>2996</v>
      </c>
      <c r="F228" s="11"/>
      <c r="G228" s="11" t="s">
        <v>878</v>
      </c>
      <c r="H228" s="11"/>
      <c r="I228" s="11"/>
      <c r="J228" s="11"/>
      <c r="K228" s="11"/>
      <c r="L228" s="11"/>
      <c r="M228" s="11" t="s">
        <v>3705</v>
      </c>
      <c r="N228" s="12" t="s">
        <v>923</v>
      </c>
    </row>
    <row r="229" spans="1:14" ht="81" x14ac:dyDescent="0.25">
      <c r="A229" s="15" t="s">
        <v>1152</v>
      </c>
      <c r="B229" s="23" t="s">
        <v>4780</v>
      </c>
      <c r="C229" s="15">
        <v>1007819437</v>
      </c>
      <c r="D229" s="19" t="s">
        <v>643</v>
      </c>
      <c r="E229" s="15" t="s">
        <v>2995</v>
      </c>
      <c r="F229" s="24">
        <v>45640</v>
      </c>
      <c r="G229" s="20">
        <v>34200000</v>
      </c>
      <c r="H229" s="21">
        <v>26600000</v>
      </c>
      <c r="I229" s="21">
        <v>7600000</v>
      </c>
      <c r="J229" s="15" t="s">
        <v>4761</v>
      </c>
      <c r="K229" s="15" t="s">
        <v>4750</v>
      </c>
      <c r="L229" s="22">
        <f>H229/G229</f>
        <v>0.77777777777777779</v>
      </c>
      <c r="M229" s="15" t="s">
        <v>3706</v>
      </c>
      <c r="N229" s="12" t="s">
        <v>923</v>
      </c>
    </row>
    <row r="230" spans="1:14" ht="27" hidden="1" x14ac:dyDescent="0.25">
      <c r="A230" s="11" t="s">
        <v>1153</v>
      </c>
      <c r="B230" s="11" t="s">
        <v>2225</v>
      </c>
      <c r="C230" s="11">
        <v>1047413788</v>
      </c>
      <c r="D230" s="11" t="s">
        <v>3189</v>
      </c>
      <c r="E230" s="11" t="s">
        <v>2976</v>
      </c>
      <c r="F230" s="11"/>
      <c r="G230" s="11" t="s">
        <v>878</v>
      </c>
      <c r="H230" s="11"/>
      <c r="I230" s="11"/>
      <c r="J230" s="11"/>
      <c r="K230" s="11"/>
      <c r="L230" s="11"/>
      <c r="M230" s="11" t="s">
        <v>3707</v>
      </c>
      <c r="N230" s="12" t="s">
        <v>923</v>
      </c>
    </row>
    <row r="231" spans="1:14" ht="27" hidden="1" x14ac:dyDescent="0.25">
      <c r="A231" s="11" t="s">
        <v>1154</v>
      </c>
      <c r="B231" s="11" t="s">
        <v>2376</v>
      </c>
      <c r="C231" s="11">
        <v>1143343517</v>
      </c>
      <c r="D231" s="11" t="s">
        <v>179</v>
      </c>
      <c r="E231" s="11" t="s">
        <v>2988</v>
      </c>
      <c r="F231" s="11"/>
      <c r="G231" s="11" t="s">
        <v>877</v>
      </c>
      <c r="H231" s="11"/>
      <c r="I231" s="11"/>
      <c r="J231" s="11"/>
      <c r="K231" s="11"/>
      <c r="L231" s="11"/>
      <c r="M231" s="11" t="s">
        <v>3708</v>
      </c>
      <c r="N231" s="12" t="s">
        <v>923</v>
      </c>
    </row>
    <row r="232" spans="1:14" ht="27" hidden="1" x14ac:dyDescent="0.25">
      <c r="A232" s="11" t="s">
        <v>1155</v>
      </c>
      <c r="B232" s="11" t="s">
        <v>2377</v>
      </c>
      <c r="C232" s="11" t="s">
        <v>62</v>
      </c>
      <c r="D232" s="11" t="s">
        <v>62</v>
      </c>
      <c r="E232" s="11" t="s">
        <v>2991</v>
      </c>
      <c r="F232" s="11"/>
      <c r="G232" s="11" t="s">
        <v>872</v>
      </c>
      <c r="H232" s="11"/>
      <c r="I232" s="11"/>
      <c r="J232" s="11"/>
      <c r="K232" s="11"/>
      <c r="L232" s="11"/>
      <c r="M232" s="11" t="s">
        <v>3709</v>
      </c>
      <c r="N232" s="12" t="s">
        <v>923</v>
      </c>
    </row>
    <row r="233" spans="1:14" ht="27" hidden="1" x14ac:dyDescent="0.25">
      <c r="A233" s="11" t="s">
        <v>1156</v>
      </c>
      <c r="B233" s="11" t="s">
        <v>2378</v>
      </c>
      <c r="C233" s="11" t="s">
        <v>62</v>
      </c>
      <c r="D233" s="11" t="s">
        <v>62</v>
      </c>
      <c r="E233" s="14">
        <v>45508</v>
      </c>
      <c r="F233" s="11"/>
      <c r="G233" s="11" t="s">
        <v>879</v>
      </c>
      <c r="H233" s="11"/>
      <c r="I233" s="11"/>
      <c r="J233" s="11"/>
      <c r="K233" s="11"/>
      <c r="L233" s="11"/>
      <c r="M233" s="11" t="s">
        <v>3710</v>
      </c>
      <c r="N233" s="12" t="s">
        <v>923</v>
      </c>
    </row>
    <row r="234" spans="1:14" ht="40.5" hidden="1" x14ac:dyDescent="0.25">
      <c r="A234" s="11" t="s">
        <v>1157</v>
      </c>
      <c r="B234" s="13" t="s">
        <v>2379</v>
      </c>
      <c r="C234" s="11">
        <v>1047413413</v>
      </c>
      <c r="D234" s="11" t="s">
        <v>3190</v>
      </c>
      <c r="E234" s="11" t="s">
        <v>2983</v>
      </c>
      <c r="F234" s="11"/>
      <c r="G234" s="11" t="s">
        <v>872</v>
      </c>
      <c r="H234" s="11"/>
      <c r="I234" s="11"/>
      <c r="J234" s="11"/>
      <c r="K234" s="11"/>
      <c r="L234" s="11"/>
      <c r="M234" s="11" t="s">
        <v>3711</v>
      </c>
      <c r="N234" s="12" t="s">
        <v>923</v>
      </c>
    </row>
    <row r="235" spans="1:14" hidden="1" x14ac:dyDescent="0.25">
      <c r="A235" s="11" t="s">
        <v>1158</v>
      </c>
      <c r="B235" s="11" t="s">
        <v>2380</v>
      </c>
      <c r="C235" s="11">
        <v>802007653</v>
      </c>
      <c r="D235" s="11" t="s">
        <v>3191</v>
      </c>
      <c r="E235" s="11" t="s">
        <v>2989</v>
      </c>
      <c r="F235" s="11"/>
      <c r="G235" s="11" t="s">
        <v>3061</v>
      </c>
      <c r="H235" s="11"/>
      <c r="I235" s="11"/>
      <c r="J235" s="11"/>
      <c r="K235" s="11"/>
      <c r="L235" s="11"/>
      <c r="M235" s="11" t="s">
        <v>3712</v>
      </c>
      <c r="N235" s="12" t="s">
        <v>926</v>
      </c>
    </row>
    <row r="236" spans="1:14" ht="27" hidden="1" x14ac:dyDescent="0.25">
      <c r="A236" s="11" t="s">
        <v>1159</v>
      </c>
      <c r="B236" s="11" t="s">
        <v>2381</v>
      </c>
      <c r="C236" s="11">
        <v>1128422088</v>
      </c>
      <c r="D236" s="11" t="s">
        <v>3192</v>
      </c>
      <c r="E236" s="14">
        <v>45508</v>
      </c>
      <c r="F236" s="11"/>
      <c r="G236" s="11" t="s">
        <v>891</v>
      </c>
      <c r="H236" s="11"/>
      <c r="I236" s="11"/>
      <c r="J236" s="11"/>
      <c r="K236" s="11"/>
      <c r="L236" s="11"/>
      <c r="M236" s="11" t="s">
        <v>3713</v>
      </c>
      <c r="N236" s="12" t="s">
        <v>923</v>
      </c>
    </row>
    <row r="237" spans="1:14" ht="67.5" hidden="1" x14ac:dyDescent="0.25">
      <c r="A237" s="11" t="s">
        <v>1160</v>
      </c>
      <c r="B237" s="13" t="s">
        <v>2382</v>
      </c>
      <c r="C237" s="11">
        <v>1143378314</v>
      </c>
      <c r="D237" s="11" t="s">
        <v>3193</v>
      </c>
      <c r="E237" s="14">
        <v>45569</v>
      </c>
      <c r="F237" s="11"/>
      <c r="G237" s="11" t="s">
        <v>922</v>
      </c>
      <c r="H237" s="11"/>
      <c r="I237" s="11"/>
      <c r="J237" s="11"/>
      <c r="K237" s="11"/>
      <c r="L237" s="11"/>
      <c r="M237" s="11" t="s">
        <v>3714</v>
      </c>
      <c r="N237" s="12" t="s">
        <v>923</v>
      </c>
    </row>
    <row r="238" spans="1:14" ht="27" x14ac:dyDescent="0.25">
      <c r="A238" s="15" t="s">
        <v>1161</v>
      </c>
      <c r="B238" s="15" t="s">
        <v>2383</v>
      </c>
      <c r="C238" s="15">
        <v>7919117</v>
      </c>
      <c r="D238" s="19" t="s">
        <v>4781</v>
      </c>
      <c r="E238" s="15" t="s">
        <v>2995</v>
      </c>
      <c r="F238" s="24">
        <v>45640</v>
      </c>
      <c r="G238" s="20">
        <v>27000000</v>
      </c>
      <c r="H238" s="21">
        <v>21000000</v>
      </c>
      <c r="I238" s="21">
        <v>6000000</v>
      </c>
      <c r="J238" s="15" t="s">
        <v>4761</v>
      </c>
      <c r="K238" s="15" t="s">
        <v>4750</v>
      </c>
      <c r="L238" s="22">
        <f>H238/G238</f>
        <v>0.77777777777777779</v>
      </c>
      <c r="M238" s="15" t="s">
        <v>3715</v>
      </c>
      <c r="N238" s="12" t="s">
        <v>923</v>
      </c>
    </row>
    <row r="239" spans="1:14" ht="40.5" hidden="1" x14ac:dyDescent="0.25">
      <c r="A239" s="11" t="s">
        <v>1162</v>
      </c>
      <c r="B239" s="13" t="s">
        <v>2384</v>
      </c>
      <c r="C239" s="11">
        <v>1042453573</v>
      </c>
      <c r="D239" s="11" t="s">
        <v>3194</v>
      </c>
      <c r="E239" s="14">
        <v>45353</v>
      </c>
      <c r="F239" s="11"/>
      <c r="G239" s="11" t="s">
        <v>3062</v>
      </c>
      <c r="H239" s="11"/>
      <c r="I239" s="11"/>
      <c r="J239" s="11"/>
      <c r="K239" s="11"/>
      <c r="L239" s="11"/>
      <c r="M239" s="11" t="s">
        <v>3716</v>
      </c>
      <c r="N239" s="12" t="s">
        <v>923</v>
      </c>
    </row>
    <row r="240" spans="1:14" ht="54" hidden="1" x14ac:dyDescent="0.25">
      <c r="A240" s="11" t="s">
        <v>1163</v>
      </c>
      <c r="B240" s="13" t="s">
        <v>2385</v>
      </c>
      <c r="C240" s="11">
        <v>1047429662</v>
      </c>
      <c r="D240" s="11" t="s">
        <v>671</v>
      </c>
      <c r="E240" s="11" t="s">
        <v>3010</v>
      </c>
      <c r="F240" s="11"/>
      <c r="G240" s="11" t="s">
        <v>867</v>
      </c>
      <c r="H240" s="11"/>
      <c r="I240" s="11"/>
      <c r="J240" s="11"/>
      <c r="K240" s="11"/>
      <c r="L240" s="11"/>
      <c r="M240" s="11" t="s">
        <v>3717</v>
      </c>
      <c r="N240" s="12" t="s">
        <v>923</v>
      </c>
    </row>
    <row r="241" spans="1:14" hidden="1" x14ac:dyDescent="0.25">
      <c r="A241" s="11" t="s">
        <v>1164</v>
      </c>
      <c r="B241" s="11" t="s">
        <v>2386</v>
      </c>
      <c r="C241" s="11" t="s">
        <v>62</v>
      </c>
      <c r="D241" s="11" t="s">
        <v>62</v>
      </c>
      <c r="E241" s="14">
        <v>45445</v>
      </c>
      <c r="F241" s="11"/>
      <c r="G241" s="11" t="s">
        <v>3063</v>
      </c>
      <c r="H241" s="11"/>
      <c r="I241" s="11"/>
      <c r="J241" s="11"/>
      <c r="K241" s="11"/>
      <c r="L241" s="11"/>
      <c r="M241" s="11" t="s">
        <v>3718</v>
      </c>
      <c r="N241" s="12" t="s">
        <v>3125</v>
      </c>
    </row>
    <row r="242" spans="1:14" ht="27" hidden="1" x14ac:dyDescent="0.25">
      <c r="A242" s="11" t="s">
        <v>1165</v>
      </c>
      <c r="B242" s="11" t="s">
        <v>2387</v>
      </c>
      <c r="C242" s="11">
        <v>3800684</v>
      </c>
      <c r="D242" s="11" t="s">
        <v>393</v>
      </c>
      <c r="E242" s="11" t="s">
        <v>2979</v>
      </c>
      <c r="F242" s="11"/>
      <c r="G242" s="11" t="s">
        <v>868</v>
      </c>
      <c r="H242" s="11"/>
      <c r="I242" s="11"/>
      <c r="J242" s="11"/>
      <c r="K242" s="11"/>
      <c r="L242" s="11"/>
      <c r="M242" s="11" t="s">
        <v>3719</v>
      </c>
      <c r="N242" s="12" t="s">
        <v>923</v>
      </c>
    </row>
    <row r="243" spans="1:14" ht="27" hidden="1" x14ac:dyDescent="0.25">
      <c r="A243" s="11" t="s">
        <v>1166</v>
      </c>
      <c r="B243" s="11" t="s">
        <v>2388</v>
      </c>
      <c r="C243" s="11">
        <v>8854868</v>
      </c>
      <c r="D243" s="11" t="s">
        <v>207</v>
      </c>
      <c r="E243" s="14">
        <v>45448</v>
      </c>
      <c r="F243" s="11"/>
      <c r="G243" s="11" t="s">
        <v>920</v>
      </c>
      <c r="H243" s="11"/>
      <c r="I243" s="11"/>
      <c r="J243" s="11"/>
      <c r="K243" s="11"/>
      <c r="L243" s="11"/>
      <c r="M243" s="11" t="s">
        <v>3720</v>
      </c>
      <c r="N243" s="12" t="s">
        <v>923</v>
      </c>
    </row>
    <row r="244" spans="1:14" hidden="1" x14ac:dyDescent="0.25">
      <c r="A244" s="11" t="s">
        <v>1167</v>
      </c>
      <c r="B244" s="11" t="s">
        <v>2389</v>
      </c>
      <c r="C244" s="11" t="s">
        <v>62</v>
      </c>
      <c r="D244" s="11" t="s">
        <v>62</v>
      </c>
      <c r="E244" s="11" t="s">
        <v>2976</v>
      </c>
      <c r="F244" s="11"/>
      <c r="G244" s="11" t="s">
        <v>3060</v>
      </c>
      <c r="H244" s="11"/>
      <c r="I244" s="11"/>
      <c r="J244" s="11"/>
      <c r="K244" s="11"/>
      <c r="L244" s="11"/>
      <c r="M244" s="11" t="s">
        <v>3721</v>
      </c>
      <c r="N244" s="12" t="s">
        <v>3126</v>
      </c>
    </row>
    <row r="245" spans="1:14" ht="27" hidden="1" x14ac:dyDescent="0.25">
      <c r="A245" s="11" t="s">
        <v>1168</v>
      </c>
      <c r="B245" s="11" t="s">
        <v>2390</v>
      </c>
      <c r="C245" s="11">
        <v>1048603007</v>
      </c>
      <c r="D245" s="11" t="s">
        <v>767</v>
      </c>
      <c r="E245" s="14">
        <v>45355</v>
      </c>
      <c r="F245" s="11"/>
      <c r="G245" s="11" t="s">
        <v>875</v>
      </c>
      <c r="H245" s="11"/>
      <c r="I245" s="11"/>
      <c r="J245" s="11"/>
      <c r="K245" s="11"/>
      <c r="L245" s="11"/>
      <c r="M245" s="11" t="s">
        <v>3722</v>
      </c>
      <c r="N245" s="12" t="s">
        <v>923</v>
      </c>
    </row>
    <row r="246" spans="1:14" ht="27" x14ac:dyDescent="0.25">
      <c r="A246" s="15" t="s">
        <v>1169</v>
      </c>
      <c r="B246" s="15" t="s">
        <v>4782</v>
      </c>
      <c r="C246" s="15">
        <v>45694362</v>
      </c>
      <c r="D246" s="19" t="s">
        <v>777</v>
      </c>
      <c r="E246" s="15" t="s">
        <v>2997</v>
      </c>
      <c r="F246" s="24">
        <v>45651</v>
      </c>
      <c r="G246" s="20">
        <v>46800000</v>
      </c>
      <c r="H246" s="21">
        <v>41600000</v>
      </c>
      <c r="I246" s="21">
        <v>5200000</v>
      </c>
      <c r="J246" s="15" t="s">
        <v>4761</v>
      </c>
      <c r="K246" s="15" t="s">
        <v>4750</v>
      </c>
      <c r="L246" s="22">
        <f>H246/G246</f>
        <v>0.88888888888888884</v>
      </c>
      <c r="M246" s="15" t="s">
        <v>3723</v>
      </c>
      <c r="N246" s="12" t="s">
        <v>923</v>
      </c>
    </row>
    <row r="247" spans="1:14" ht="27" hidden="1" x14ac:dyDescent="0.25">
      <c r="A247" s="11" t="s">
        <v>1170</v>
      </c>
      <c r="B247" s="11" t="s">
        <v>2391</v>
      </c>
      <c r="C247" s="11">
        <v>1007661687</v>
      </c>
      <c r="D247" s="11" t="s">
        <v>3195</v>
      </c>
      <c r="E247" s="14">
        <v>45448</v>
      </c>
      <c r="F247" s="11"/>
      <c r="G247" s="11" t="s">
        <v>920</v>
      </c>
      <c r="H247" s="11"/>
      <c r="I247" s="11"/>
      <c r="J247" s="11"/>
      <c r="K247" s="11"/>
      <c r="L247" s="11"/>
      <c r="M247" s="11" t="s">
        <v>3724</v>
      </c>
      <c r="N247" s="12" t="s">
        <v>923</v>
      </c>
    </row>
    <row r="248" spans="1:14" ht="27" hidden="1" x14ac:dyDescent="0.25">
      <c r="A248" s="11" t="s">
        <v>1171</v>
      </c>
      <c r="B248" s="11" t="s">
        <v>2392</v>
      </c>
      <c r="C248" s="11">
        <v>1064987325</v>
      </c>
      <c r="D248" s="11" t="s">
        <v>405</v>
      </c>
      <c r="E248" s="14">
        <v>45385</v>
      </c>
      <c r="F248" s="11"/>
      <c r="G248" s="11" t="s">
        <v>896</v>
      </c>
      <c r="H248" s="11"/>
      <c r="I248" s="11"/>
      <c r="J248" s="11"/>
      <c r="K248" s="11"/>
      <c r="L248" s="11"/>
      <c r="M248" s="11" t="s">
        <v>3725</v>
      </c>
      <c r="N248" s="12" t="s">
        <v>923</v>
      </c>
    </row>
    <row r="249" spans="1:14" ht="40.5" hidden="1" x14ac:dyDescent="0.25">
      <c r="A249" s="11" t="s">
        <v>1172</v>
      </c>
      <c r="B249" s="13" t="s">
        <v>2393</v>
      </c>
      <c r="C249" s="11">
        <v>1143337672</v>
      </c>
      <c r="D249" s="11" t="s">
        <v>134</v>
      </c>
      <c r="E249" s="11" t="s">
        <v>2980</v>
      </c>
      <c r="F249" s="11"/>
      <c r="G249" s="11" t="s">
        <v>867</v>
      </c>
      <c r="H249" s="11"/>
      <c r="I249" s="11"/>
      <c r="J249" s="11"/>
      <c r="K249" s="11"/>
      <c r="L249" s="11"/>
      <c r="M249" s="11" t="s">
        <v>3726</v>
      </c>
      <c r="N249" s="12" t="s">
        <v>923</v>
      </c>
    </row>
    <row r="250" spans="1:14" hidden="1" x14ac:dyDescent="0.25">
      <c r="A250" s="11" t="s">
        <v>1173</v>
      </c>
      <c r="B250" s="11" t="s">
        <v>2394</v>
      </c>
      <c r="C250" s="11" t="s">
        <v>62</v>
      </c>
      <c r="D250" s="11" t="s">
        <v>62</v>
      </c>
      <c r="E250" s="11" t="s">
        <v>2986</v>
      </c>
      <c r="F250" s="11"/>
      <c r="G250" s="11">
        <v>0</v>
      </c>
      <c r="H250" s="11"/>
      <c r="I250" s="11"/>
      <c r="J250" s="11"/>
      <c r="K250" s="11"/>
      <c r="L250" s="11"/>
      <c r="M250" s="11" t="s">
        <v>3727</v>
      </c>
      <c r="N250" s="12" t="s">
        <v>926</v>
      </c>
    </row>
    <row r="251" spans="1:14" ht="27" hidden="1" x14ac:dyDescent="0.25">
      <c r="A251" s="11" t="s">
        <v>1174</v>
      </c>
      <c r="B251" s="11" t="s">
        <v>2395</v>
      </c>
      <c r="C251" s="11">
        <v>1044909225</v>
      </c>
      <c r="D251" s="11" t="s">
        <v>585</v>
      </c>
      <c r="E251" s="11" t="s">
        <v>2997</v>
      </c>
      <c r="F251" s="11"/>
      <c r="G251" s="11" t="s">
        <v>878</v>
      </c>
      <c r="H251" s="11"/>
      <c r="I251" s="11"/>
      <c r="J251" s="11"/>
      <c r="K251" s="11"/>
      <c r="L251" s="11"/>
      <c r="M251" s="11" t="s">
        <v>3728</v>
      </c>
      <c r="N251" s="12" t="s">
        <v>923</v>
      </c>
    </row>
    <row r="252" spans="1:14" ht="27" hidden="1" x14ac:dyDescent="0.25">
      <c r="A252" s="11" t="s">
        <v>1175</v>
      </c>
      <c r="B252" s="11" t="s">
        <v>26</v>
      </c>
      <c r="C252" s="11">
        <v>1143355957</v>
      </c>
      <c r="D252" s="11" t="s">
        <v>77</v>
      </c>
      <c r="E252" s="11" t="s">
        <v>3002</v>
      </c>
      <c r="F252" s="11"/>
      <c r="G252" s="11" t="s">
        <v>891</v>
      </c>
      <c r="H252" s="11"/>
      <c r="I252" s="11"/>
      <c r="J252" s="11"/>
      <c r="K252" s="11"/>
      <c r="L252" s="11"/>
      <c r="M252" s="11" t="s">
        <v>3729</v>
      </c>
      <c r="N252" s="12" t="s">
        <v>923</v>
      </c>
    </row>
    <row r="253" spans="1:14" ht="27" hidden="1" x14ac:dyDescent="0.25">
      <c r="A253" s="11" t="s">
        <v>1176</v>
      </c>
      <c r="B253" s="11" t="s">
        <v>2396</v>
      </c>
      <c r="C253" s="11">
        <v>30881878</v>
      </c>
      <c r="D253" s="11" t="s">
        <v>755</v>
      </c>
      <c r="E253" s="14">
        <v>45448</v>
      </c>
      <c r="F253" s="11"/>
      <c r="G253" s="11" t="s">
        <v>920</v>
      </c>
      <c r="H253" s="11"/>
      <c r="I253" s="11"/>
      <c r="J253" s="11"/>
      <c r="K253" s="11"/>
      <c r="L253" s="11"/>
      <c r="M253" s="11" t="s">
        <v>3730</v>
      </c>
      <c r="N253" s="12" t="s">
        <v>923</v>
      </c>
    </row>
    <row r="254" spans="1:14" ht="27" hidden="1" x14ac:dyDescent="0.25">
      <c r="A254" s="11" t="s">
        <v>1177</v>
      </c>
      <c r="B254" s="11" t="s">
        <v>2397</v>
      </c>
      <c r="C254" s="11" t="s">
        <v>62</v>
      </c>
      <c r="D254" s="11" t="s">
        <v>62</v>
      </c>
      <c r="E254" s="14">
        <v>45539</v>
      </c>
      <c r="F254" s="11"/>
      <c r="G254" s="11" t="s">
        <v>3064</v>
      </c>
      <c r="H254" s="11"/>
      <c r="I254" s="11"/>
      <c r="J254" s="11"/>
      <c r="K254" s="11"/>
      <c r="L254" s="11"/>
      <c r="M254" s="11" t="s">
        <v>3731</v>
      </c>
      <c r="N254" s="12" t="s">
        <v>923</v>
      </c>
    </row>
    <row r="255" spans="1:14" ht="40.5" hidden="1" x14ac:dyDescent="0.25">
      <c r="A255" s="11" t="s">
        <v>1178</v>
      </c>
      <c r="B255" s="13" t="s">
        <v>2398</v>
      </c>
      <c r="C255" s="11">
        <v>1064988825</v>
      </c>
      <c r="D255" s="11" t="s">
        <v>381</v>
      </c>
      <c r="E255" s="14">
        <v>45295</v>
      </c>
      <c r="F255" s="11"/>
      <c r="G255" s="11" t="s">
        <v>872</v>
      </c>
      <c r="H255" s="11"/>
      <c r="I255" s="11"/>
      <c r="J255" s="11"/>
      <c r="K255" s="11"/>
      <c r="L255" s="11"/>
      <c r="M255" s="11" t="s">
        <v>3732</v>
      </c>
      <c r="N255" s="12" t="s">
        <v>923</v>
      </c>
    </row>
    <row r="256" spans="1:14" ht="27" hidden="1" x14ac:dyDescent="0.25">
      <c r="A256" s="11" t="s">
        <v>1179</v>
      </c>
      <c r="B256" s="11" t="s">
        <v>2399</v>
      </c>
      <c r="C256" s="11">
        <v>73160000</v>
      </c>
      <c r="D256" s="11" t="s">
        <v>3196</v>
      </c>
      <c r="E256" s="14">
        <v>45386</v>
      </c>
      <c r="F256" s="11"/>
      <c r="G256" s="11" t="s">
        <v>871</v>
      </c>
      <c r="H256" s="11"/>
      <c r="I256" s="11"/>
      <c r="J256" s="11"/>
      <c r="K256" s="11"/>
      <c r="L256" s="11"/>
      <c r="M256" s="11" t="s">
        <v>3733</v>
      </c>
      <c r="N256" s="12" t="s">
        <v>923</v>
      </c>
    </row>
    <row r="257" spans="1:14" ht="27" hidden="1" x14ac:dyDescent="0.25">
      <c r="A257" s="11" t="s">
        <v>1180</v>
      </c>
      <c r="B257" s="11" t="s">
        <v>2400</v>
      </c>
      <c r="C257" s="11">
        <v>45762031</v>
      </c>
      <c r="D257" s="11" t="s">
        <v>3197</v>
      </c>
      <c r="E257" s="11" t="s">
        <v>2998</v>
      </c>
      <c r="F257" s="11"/>
      <c r="G257" s="11" t="s">
        <v>922</v>
      </c>
      <c r="H257" s="11"/>
      <c r="I257" s="11"/>
      <c r="J257" s="11"/>
      <c r="K257" s="11"/>
      <c r="L257" s="11"/>
      <c r="M257" s="11" t="s">
        <v>3734</v>
      </c>
      <c r="N257" s="12" t="s">
        <v>923</v>
      </c>
    </row>
    <row r="258" spans="1:14" hidden="1" x14ac:dyDescent="0.25">
      <c r="A258" s="11" t="s">
        <v>1181</v>
      </c>
      <c r="B258" s="11" t="s">
        <v>2401</v>
      </c>
      <c r="C258" s="11">
        <v>901046094</v>
      </c>
      <c r="D258" s="11" t="s">
        <v>630</v>
      </c>
      <c r="E258" s="11" t="s">
        <v>2982</v>
      </c>
      <c r="F258" s="11"/>
      <c r="G258" s="11" t="s">
        <v>907</v>
      </c>
      <c r="H258" s="11"/>
      <c r="I258" s="11"/>
      <c r="J258" s="11"/>
      <c r="K258" s="11"/>
      <c r="L258" s="11"/>
      <c r="M258" s="11" t="s">
        <v>3735</v>
      </c>
      <c r="N258" s="12" t="s">
        <v>3126</v>
      </c>
    </row>
    <row r="259" spans="1:14" ht="81" hidden="1" x14ac:dyDescent="0.25">
      <c r="A259" s="11" t="s">
        <v>1182</v>
      </c>
      <c r="B259" s="13" t="s">
        <v>2402</v>
      </c>
      <c r="C259" s="11">
        <v>1047411456</v>
      </c>
      <c r="D259" s="11" t="s">
        <v>350</v>
      </c>
      <c r="E259" s="14">
        <v>45569</v>
      </c>
      <c r="F259" s="11"/>
      <c r="G259" s="11" t="s">
        <v>922</v>
      </c>
      <c r="H259" s="11"/>
      <c r="I259" s="11"/>
      <c r="J259" s="11"/>
      <c r="K259" s="11"/>
      <c r="L259" s="11"/>
      <c r="M259" s="11" t="s">
        <v>3736</v>
      </c>
      <c r="N259" s="12" t="s">
        <v>923</v>
      </c>
    </row>
    <row r="260" spans="1:14" hidden="1" x14ac:dyDescent="0.25">
      <c r="A260" s="11" t="s">
        <v>1183</v>
      </c>
      <c r="B260" s="11" t="s">
        <v>2403</v>
      </c>
      <c r="C260" s="11">
        <v>860022137</v>
      </c>
      <c r="D260" s="11" t="s">
        <v>3198</v>
      </c>
      <c r="E260" s="11" t="s">
        <v>3002</v>
      </c>
      <c r="F260" s="11"/>
      <c r="G260" s="11" t="s">
        <v>3065</v>
      </c>
      <c r="H260" s="11"/>
      <c r="I260" s="11"/>
      <c r="J260" s="11"/>
      <c r="K260" s="11"/>
      <c r="L260" s="11"/>
      <c r="M260" s="11" t="s">
        <v>3737</v>
      </c>
      <c r="N260" s="12" t="s">
        <v>926</v>
      </c>
    </row>
    <row r="261" spans="1:14" ht="40.5" hidden="1" x14ac:dyDescent="0.25">
      <c r="A261" s="11" t="s">
        <v>1184</v>
      </c>
      <c r="B261" s="13" t="s">
        <v>2404</v>
      </c>
      <c r="C261" s="11">
        <v>45706224</v>
      </c>
      <c r="D261" s="11" t="s">
        <v>226</v>
      </c>
      <c r="E261" s="14">
        <v>45570</v>
      </c>
      <c r="F261" s="11"/>
      <c r="G261" s="11" t="s">
        <v>867</v>
      </c>
      <c r="H261" s="11"/>
      <c r="I261" s="11"/>
      <c r="J261" s="11"/>
      <c r="K261" s="11"/>
      <c r="L261" s="11"/>
      <c r="M261" s="11" t="s">
        <v>3738</v>
      </c>
      <c r="N261" s="12" t="s">
        <v>923</v>
      </c>
    </row>
    <row r="262" spans="1:14" hidden="1" x14ac:dyDescent="0.25">
      <c r="A262" s="11" t="s">
        <v>1185</v>
      </c>
      <c r="B262" s="11" t="s">
        <v>2405</v>
      </c>
      <c r="C262" s="11" t="s">
        <v>62</v>
      </c>
      <c r="D262" s="11" t="s">
        <v>62</v>
      </c>
      <c r="E262" s="14">
        <v>45628</v>
      </c>
      <c r="F262" s="11"/>
      <c r="G262" s="11">
        <v>0</v>
      </c>
      <c r="H262" s="11"/>
      <c r="I262" s="11"/>
      <c r="J262" s="11"/>
      <c r="K262" s="11"/>
      <c r="L262" s="11"/>
      <c r="M262" s="11" t="s">
        <v>3739</v>
      </c>
      <c r="N262" s="12" t="s">
        <v>926</v>
      </c>
    </row>
    <row r="263" spans="1:14" ht="27" x14ac:dyDescent="0.25">
      <c r="A263" s="15" t="s">
        <v>1186</v>
      </c>
      <c r="B263" s="15" t="s">
        <v>2406</v>
      </c>
      <c r="C263" s="15">
        <v>1051831312</v>
      </c>
      <c r="D263" s="19" t="s">
        <v>598</v>
      </c>
      <c r="E263" s="24">
        <v>45294</v>
      </c>
      <c r="F263" s="24">
        <v>45626</v>
      </c>
      <c r="G263" s="20">
        <v>41400000</v>
      </c>
      <c r="H263" s="21">
        <v>32200000</v>
      </c>
      <c r="I263" s="21">
        <v>9200000</v>
      </c>
      <c r="J263" s="15" t="s">
        <v>4761</v>
      </c>
      <c r="K263" s="15" t="s">
        <v>4750</v>
      </c>
      <c r="L263" s="22">
        <f>H263/G263</f>
        <v>0.77777777777777779</v>
      </c>
      <c r="M263" s="15" t="s">
        <v>3740</v>
      </c>
      <c r="N263" s="12" t="s">
        <v>923</v>
      </c>
    </row>
    <row r="264" spans="1:14" hidden="1" x14ac:dyDescent="0.25">
      <c r="A264" s="11" t="s">
        <v>1187</v>
      </c>
      <c r="B264" s="11" t="s">
        <v>2380</v>
      </c>
      <c r="C264" s="11" t="s">
        <v>62</v>
      </c>
      <c r="D264" s="11" t="s">
        <v>62</v>
      </c>
      <c r="E264" s="11" t="s">
        <v>3011</v>
      </c>
      <c r="F264" s="11"/>
      <c r="G264" s="11" t="s">
        <v>3061</v>
      </c>
      <c r="H264" s="11"/>
      <c r="I264" s="11"/>
      <c r="J264" s="11"/>
      <c r="K264" s="11"/>
      <c r="L264" s="11"/>
      <c r="M264" s="11" t="s">
        <v>3741</v>
      </c>
      <c r="N264" s="12" t="s">
        <v>926</v>
      </c>
    </row>
    <row r="265" spans="1:14" ht="27" x14ac:dyDescent="0.25">
      <c r="A265" s="15" t="s">
        <v>1188</v>
      </c>
      <c r="B265" s="15" t="s">
        <v>2407</v>
      </c>
      <c r="C265" s="15">
        <v>73580523</v>
      </c>
      <c r="D265" s="19" t="s">
        <v>854</v>
      </c>
      <c r="E265" s="15" t="s">
        <v>2977</v>
      </c>
      <c r="F265" s="24">
        <v>45647</v>
      </c>
      <c r="G265" s="20">
        <v>37800000</v>
      </c>
      <c r="H265" s="21">
        <v>33600000</v>
      </c>
      <c r="I265" s="21">
        <v>4200000</v>
      </c>
      <c r="J265" s="15" t="s">
        <v>4761</v>
      </c>
      <c r="K265" s="15" t="s">
        <v>4750</v>
      </c>
      <c r="L265" s="22">
        <f>H265/G265</f>
        <v>0.88888888888888884</v>
      </c>
      <c r="M265" s="15" t="s">
        <v>3742</v>
      </c>
      <c r="N265" s="12" t="s">
        <v>923</v>
      </c>
    </row>
    <row r="266" spans="1:14" ht="27" hidden="1" x14ac:dyDescent="0.25">
      <c r="A266" s="11" t="s">
        <v>1189</v>
      </c>
      <c r="B266" s="11" t="s">
        <v>2359</v>
      </c>
      <c r="C266" s="11">
        <v>1046306059</v>
      </c>
      <c r="D266" s="11" t="s">
        <v>859</v>
      </c>
      <c r="E266" s="14">
        <v>45416</v>
      </c>
      <c r="F266" s="11"/>
      <c r="G266" s="11" t="s">
        <v>922</v>
      </c>
      <c r="H266" s="11"/>
      <c r="I266" s="11"/>
      <c r="J266" s="11"/>
      <c r="K266" s="11"/>
      <c r="L266" s="11"/>
      <c r="M266" s="11" t="s">
        <v>3743</v>
      </c>
      <c r="N266" s="12" t="s">
        <v>923</v>
      </c>
    </row>
    <row r="267" spans="1:14" ht="27" hidden="1" x14ac:dyDescent="0.25">
      <c r="A267" s="11" t="s">
        <v>1190</v>
      </c>
      <c r="B267" s="11" t="s">
        <v>2208</v>
      </c>
      <c r="C267" s="11">
        <v>45581777</v>
      </c>
      <c r="D267" s="11" t="s">
        <v>278</v>
      </c>
      <c r="E267" s="14">
        <v>45355</v>
      </c>
      <c r="F267" s="11"/>
      <c r="G267" s="11" t="s">
        <v>922</v>
      </c>
      <c r="H267" s="11"/>
      <c r="I267" s="11"/>
      <c r="J267" s="11"/>
      <c r="K267" s="11"/>
      <c r="L267" s="11"/>
      <c r="M267" s="11" t="s">
        <v>3744</v>
      </c>
      <c r="N267" s="12" t="s">
        <v>923</v>
      </c>
    </row>
    <row r="268" spans="1:14" ht="40.5" hidden="1" x14ac:dyDescent="0.25">
      <c r="A268" s="11" t="s">
        <v>1191</v>
      </c>
      <c r="B268" s="13" t="s">
        <v>2408</v>
      </c>
      <c r="C268" s="11">
        <v>1143337672</v>
      </c>
      <c r="D268" s="11" t="s">
        <v>134</v>
      </c>
      <c r="E268" s="11" t="s">
        <v>3012</v>
      </c>
      <c r="F268" s="11"/>
      <c r="G268" s="11" t="s">
        <v>867</v>
      </c>
      <c r="H268" s="11"/>
      <c r="I268" s="11"/>
      <c r="J268" s="11"/>
      <c r="K268" s="11"/>
      <c r="L268" s="11"/>
      <c r="M268" s="11" t="s">
        <v>3745</v>
      </c>
      <c r="N268" s="12" t="s">
        <v>923</v>
      </c>
    </row>
    <row r="269" spans="1:14" ht="40.5" hidden="1" x14ac:dyDescent="0.25">
      <c r="A269" s="11" t="s">
        <v>1192</v>
      </c>
      <c r="B269" s="13" t="s">
        <v>2409</v>
      </c>
      <c r="C269" s="11">
        <v>1128046168</v>
      </c>
      <c r="D269" s="11" t="s">
        <v>3199</v>
      </c>
      <c r="E269" s="11" t="s">
        <v>2994</v>
      </c>
      <c r="F269" s="11"/>
      <c r="G269" s="11" t="s">
        <v>879</v>
      </c>
      <c r="H269" s="11"/>
      <c r="I269" s="11"/>
      <c r="J269" s="11"/>
      <c r="K269" s="11"/>
      <c r="L269" s="11"/>
      <c r="M269" s="11" t="s">
        <v>3746</v>
      </c>
      <c r="N269" s="12" t="s">
        <v>923</v>
      </c>
    </row>
    <row r="270" spans="1:14" ht="81" hidden="1" x14ac:dyDescent="0.25">
      <c r="A270" s="11" t="s">
        <v>1193</v>
      </c>
      <c r="B270" s="13" t="s">
        <v>2410</v>
      </c>
      <c r="C270" s="11">
        <v>1136886267</v>
      </c>
      <c r="D270" s="11" t="s">
        <v>546</v>
      </c>
      <c r="E270" s="14">
        <v>45356</v>
      </c>
      <c r="F270" s="11"/>
      <c r="G270" s="11" t="s">
        <v>3034</v>
      </c>
      <c r="H270" s="11"/>
      <c r="I270" s="11"/>
      <c r="J270" s="11"/>
      <c r="K270" s="11"/>
      <c r="L270" s="11"/>
      <c r="M270" s="11" t="s">
        <v>3747</v>
      </c>
      <c r="N270" s="12" t="s">
        <v>923</v>
      </c>
    </row>
    <row r="271" spans="1:14" ht="27" hidden="1" x14ac:dyDescent="0.25">
      <c r="A271" s="11" t="s">
        <v>1194</v>
      </c>
      <c r="B271" s="11" t="s">
        <v>2411</v>
      </c>
      <c r="C271" s="11">
        <v>1143366714</v>
      </c>
      <c r="D271" s="11" t="s">
        <v>129</v>
      </c>
      <c r="E271" s="11" t="s">
        <v>2979</v>
      </c>
      <c r="F271" s="11"/>
      <c r="G271" s="11" t="s">
        <v>3050</v>
      </c>
      <c r="H271" s="11"/>
      <c r="I271" s="11"/>
      <c r="J271" s="11"/>
      <c r="K271" s="11"/>
      <c r="L271" s="11"/>
      <c r="M271" s="11" t="s">
        <v>3748</v>
      </c>
      <c r="N271" s="12" t="s">
        <v>923</v>
      </c>
    </row>
    <row r="272" spans="1:14" ht="27" x14ac:dyDescent="0.25">
      <c r="A272" s="15" t="s">
        <v>1195</v>
      </c>
      <c r="B272" s="15" t="s">
        <v>2412</v>
      </c>
      <c r="C272" s="15">
        <v>45560109</v>
      </c>
      <c r="D272" s="19" t="s">
        <v>341</v>
      </c>
      <c r="E272" s="15" t="s">
        <v>2997</v>
      </c>
      <c r="F272" s="24">
        <v>45652</v>
      </c>
      <c r="G272" s="20">
        <v>37800000</v>
      </c>
      <c r="H272" s="21">
        <v>37800000</v>
      </c>
      <c r="I272" s="21">
        <v>0</v>
      </c>
      <c r="J272" s="15" t="s">
        <v>4761</v>
      </c>
      <c r="K272" s="15" t="s">
        <v>4750</v>
      </c>
      <c r="L272" s="22">
        <f>H272/G272</f>
        <v>1</v>
      </c>
      <c r="M272" s="15" t="s">
        <v>3749</v>
      </c>
      <c r="N272" s="12" t="s">
        <v>923</v>
      </c>
    </row>
    <row r="273" spans="1:14" ht="27" hidden="1" x14ac:dyDescent="0.25">
      <c r="A273" s="11" t="s">
        <v>1196</v>
      </c>
      <c r="B273" s="11" t="s">
        <v>2413</v>
      </c>
      <c r="C273" s="11">
        <v>1043296688</v>
      </c>
      <c r="D273" s="11" t="s">
        <v>3200</v>
      </c>
      <c r="E273" s="11" t="s">
        <v>2988</v>
      </c>
      <c r="F273" s="11"/>
      <c r="G273" s="11" t="s">
        <v>894</v>
      </c>
      <c r="H273" s="11"/>
      <c r="I273" s="11"/>
      <c r="J273" s="11"/>
      <c r="K273" s="11"/>
      <c r="L273" s="11"/>
      <c r="M273" s="11" t="s">
        <v>3750</v>
      </c>
      <c r="N273" s="12" t="s">
        <v>923</v>
      </c>
    </row>
    <row r="274" spans="1:14" ht="67.5" hidden="1" x14ac:dyDescent="0.25">
      <c r="A274" s="11" t="s">
        <v>1197</v>
      </c>
      <c r="B274" s="13" t="s">
        <v>2414</v>
      </c>
      <c r="C274" s="11">
        <v>45435495</v>
      </c>
      <c r="D274" s="11" t="s">
        <v>625</v>
      </c>
      <c r="E274" s="11" t="s">
        <v>2990</v>
      </c>
      <c r="F274" s="11"/>
      <c r="G274" s="11" t="s">
        <v>922</v>
      </c>
      <c r="H274" s="11"/>
      <c r="I274" s="11"/>
      <c r="J274" s="11"/>
      <c r="K274" s="11"/>
      <c r="L274" s="11"/>
      <c r="M274" s="11" t="s">
        <v>3751</v>
      </c>
      <c r="N274" s="12" t="s">
        <v>923</v>
      </c>
    </row>
    <row r="275" spans="1:14" ht="40.5" hidden="1" x14ac:dyDescent="0.25">
      <c r="A275" s="11" t="s">
        <v>1198</v>
      </c>
      <c r="B275" s="13" t="s">
        <v>2415</v>
      </c>
      <c r="C275" s="11">
        <v>3928909</v>
      </c>
      <c r="D275" s="11" t="s">
        <v>3201</v>
      </c>
      <c r="E275" s="14">
        <v>45386</v>
      </c>
      <c r="F275" s="11"/>
      <c r="G275" s="11" t="s">
        <v>887</v>
      </c>
      <c r="H275" s="11"/>
      <c r="I275" s="11"/>
      <c r="J275" s="11"/>
      <c r="K275" s="11"/>
      <c r="L275" s="11"/>
      <c r="M275" s="11" t="s">
        <v>3752</v>
      </c>
      <c r="N275" s="12" t="s">
        <v>923</v>
      </c>
    </row>
    <row r="276" spans="1:14" ht="27" x14ac:dyDescent="0.25">
      <c r="A276" s="15" t="s">
        <v>1199</v>
      </c>
      <c r="B276" s="15" t="s">
        <v>46</v>
      </c>
      <c r="C276" s="15">
        <v>1063724522</v>
      </c>
      <c r="D276" s="19" t="s">
        <v>506</v>
      </c>
      <c r="E276" s="24">
        <v>45446</v>
      </c>
      <c r="F276" s="24">
        <v>45630</v>
      </c>
      <c r="G276" s="20">
        <v>37800000</v>
      </c>
      <c r="H276" s="21">
        <v>29400000</v>
      </c>
      <c r="I276" s="21">
        <v>8400000</v>
      </c>
      <c r="J276" s="15" t="s">
        <v>4761</v>
      </c>
      <c r="K276" s="15" t="s">
        <v>4750</v>
      </c>
      <c r="L276" s="22">
        <f>H276/G276</f>
        <v>0.77777777777777779</v>
      </c>
      <c r="M276" s="15" t="s">
        <v>3753</v>
      </c>
      <c r="N276" s="12" t="s">
        <v>923</v>
      </c>
    </row>
    <row r="277" spans="1:14" ht="40.5" hidden="1" x14ac:dyDescent="0.25">
      <c r="A277" s="11" t="s">
        <v>1200</v>
      </c>
      <c r="B277" s="13" t="s">
        <v>2416</v>
      </c>
      <c r="C277" s="11">
        <v>1007210649</v>
      </c>
      <c r="D277" s="11" t="s">
        <v>249</v>
      </c>
      <c r="E277" s="11" t="s">
        <v>2979</v>
      </c>
      <c r="F277" s="11"/>
      <c r="G277" s="11" t="s">
        <v>908</v>
      </c>
      <c r="H277" s="11"/>
      <c r="I277" s="11"/>
      <c r="J277" s="11"/>
      <c r="K277" s="11"/>
      <c r="L277" s="11"/>
      <c r="M277" s="11" t="s">
        <v>3754</v>
      </c>
      <c r="N277" s="12" t="s">
        <v>923</v>
      </c>
    </row>
    <row r="278" spans="1:14" ht="54" x14ac:dyDescent="0.25">
      <c r="A278" s="15" t="s">
        <v>1201</v>
      </c>
      <c r="B278" s="23" t="s">
        <v>2417</v>
      </c>
      <c r="C278" s="15">
        <v>33220862</v>
      </c>
      <c r="D278" s="19" t="s">
        <v>90</v>
      </c>
      <c r="E278" s="15" t="s">
        <v>2977</v>
      </c>
      <c r="F278" s="24">
        <v>45647</v>
      </c>
      <c r="G278" s="20">
        <v>46800000</v>
      </c>
      <c r="H278" s="21">
        <v>41600000</v>
      </c>
      <c r="I278" s="21">
        <v>5200000</v>
      </c>
      <c r="J278" s="15" t="s">
        <v>4761</v>
      </c>
      <c r="K278" s="15" t="s">
        <v>4750</v>
      </c>
      <c r="L278" s="22">
        <f>H278/G278</f>
        <v>0.88888888888888884</v>
      </c>
      <c r="M278" s="15" t="s">
        <v>3755</v>
      </c>
      <c r="N278" s="12" t="s">
        <v>923</v>
      </c>
    </row>
    <row r="279" spans="1:14" ht="40.5" hidden="1" x14ac:dyDescent="0.25">
      <c r="A279" s="11" t="s">
        <v>1202</v>
      </c>
      <c r="B279" s="13" t="s">
        <v>2300</v>
      </c>
      <c r="C279" s="11">
        <v>1047388889</v>
      </c>
      <c r="D279" s="11" t="s">
        <v>3202</v>
      </c>
      <c r="E279" s="11" t="s">
        <v>2988</v>
      </c>
      <c r="F279" s="11"/>
      <c r="G279" s="11" t="s">
        <v>877</v>
      </c>
      <c r="H279" s="11"/>
      <c r="I279" s="11"/>
      <c r="J279" s="11"/>
      <c r="K279" s="11"/>
      <c r="L279" s="11"/>
      <c r="M279" s="11" t="s">
        <v>3756</v>
      </c>
      <c r="N279" s="12" t="s">
        <v>923</v>
      </c>
    </row>
    <row r="280" spans="1:14" ht="81" hidden="1" x14ac:dyDescent="0.25">
      <c r="A280" s="11" t="s">
        <v>1203</v>
      </c>
      <c r="B280" s="13" t="s">
        <v>2284</v>
      </c>
      <c r="C280" s="11">
        <v>7884773</v>
      </c>
      <c r="D280" s="11" t="s">
        <v>589</v>
      </c>
      <c r="E280" s="14">
        <v>45326</v>
      </c>
      <c r="F280" s="11"/>
      <c r="G280" s="11" t="s">
        <v>879</v>
      </c>
      <c r="H280" s="11"/>
      <c r="I280" s="11"/>
      <c r="J280" s="11"/>
      <c r="K280" s="11"/>
      <c r="L280" s="11"/>
      <c r="M280" s="11" t="s">
        <v>3757</v>
      </c>
      <c r="N280" s="12" t="s">
        <v>923</v>
      </c>
    </row>
    <row r="281" spans="1:14" ht="27" hidden="1" x14ac:dyDescent="0.25">
      <c r="A281" s="11" t="s">
        <v>1204</v>
      </c>
      <c r="B281" s="11" t="s">
        <v>2418</v>
      </c>
      <c r="C281" s="11">
        <v>72343697</v>
      </c>
      <c r="D281" s="11" t="s">
        <v>3203</v>
      </c>
      <c r="E281" s="11" t="s">
        <v>2997</v>
      </c>
      <c r="F281" s="11"/>
      <c r="G281" s="11" t="s">
        <v>3045</v>
      </c>
      <c r="H281" s="11"/>
      <c r="I281" s="11"/>
      <c r="J281" s="11"/>
      <c r="K281" s="11"/>
      <c r="L281" s="11"/>
      <c r="M281" s="11" t="s">
        <v>3758</v>
      </c>
      <c r="N281" s="12" t="s">
        <v>923</v>
      </c>
    </row>
    <row r="282" spans="1:14" ht="27" hidden="1" x14ac:dyDescent="0.25">
      <c r="A282" s="11" t="s">
        <v>1205</v>
      </c>
      <c r="B282" s="11" t="s">
        <v>2419</v>
      </c>
      <c r="C282" s="11" t="s">
        <v>3128</v>
      </c>
      <c r="D282" s="11" t="s">
        <v>3204</v>
      </c>
      <c r="E282" s="14">
        <v>45629</v>
      </c>
      <c r="F282" s="11"/>
      <c r="G282" s="11" t="s">
        <v>872</v>
      </c>
      <c r="H282" s="11"/>
      <c r="I282" s="11"/>
      <c r="J282" s="11"/>
      <c r="K282" s="11"/>
      <c r="L282" s="11"/>
      <c r="M282" s="11" t="s">
        <v>3759</v>
      </c>
      <c r="N282" s="12" t="s">
        <v>923</v>
      </c>
    </row>
    <row r="283" spans="1:14" ht="27" x14ac:dyDescent="0.25">
      <c r="A283" s="15" t="s">
        <v>1206</v>
      </c>
      <c r="B283" s="15" t="s">
        <v>2420</v>
      </c>
      <c r="C283" s="15">
        <v>1143346159</v>
      </c>
      <c r="D283" s="19" t="s">
        <v>851</v>
      </c>
      <c r="E283" s="15" t="s">
        <v>2977</v>
      </c>
      <c r="F283" s="24">
        <v>45647</v>
      </c>
      <c r="G283" s="20">
        <v>37800000</v>
      </c>
      <c r="H283" s="21">
        <v>33600000</v>
      </c>
      <c r="I283" s="21">
        <v>4200000</v>
      </c>
      <c r="J283" s="15" t="s">
        <v>4761</v>
      </c>
      <c r="K283" s="15" t="s">
        <v>4750</v>
      </c>
      <c r="L283" s="22">
        <f>H283/G283</f>
        <v>0.88888888888888884</v>
      </c>
      <c r="M283" s="15" t="s">
        <v>3760</v>
      </c>
      <c r="N283" s="12" t="s">
        <v>923</v>
      </c>
    </row>
    <row r="284" spans="1:14" ht="27" hidden="1" x14ac:dyDescent="0.25">
      <c r="A284" s="11" t="s">
        <v>1207</v>
      </c>
      <c r="B284" s="11" t="s">
        <v>2341</v>
      </c>
      <c r="C284" s="11">
        <v>45540086</v>
      </c>
      <c r="D284" s="11" t="s">
        <v>771</v>
      </c>
      <c r="E284" s="14">
        <v>45508</v>
      </c>
      <c r="F284" s="11"/>
      <c r="G284" s="11" t="s">
        <v>872</v>
      </c>
      <c r="H284" s="11"/>
      <c r="I284" s="11"/>
      <c r="J284" s="11"/>
      <c r="K284" s="11"/>
      <c r="L284" s="11"/>
      <c r="M284" s="11" t="s">
        <v>3761</v>
      </c>
      <c r="N284" s="12" t="s">
        <v>923</v>
      </c>
    </row>
    <row r="285" spans="1:14" ht="27" hidden="1" x14ac:dyDescent="0.25">
      <c r="A285" s="11" t="s">
        <v>1208</v>
      </c>
      <c r="B285" s="11" t="s">
        <v>2202</v>
      </c>
      <c r="C285" s="11">
        <v>1143328559</v>
      </c>
      <c r="D285" s="11" t="s">
        <v>252</v>
      </c>
      <c r="E285" s="14">
        <v>45445</v>
      </c>
      <c r="F285" s="11"/>
      <c r="G285" s="11" t="s">
        <v>894</v>
      </c>
      <c r="H285" s="11"/>
      <c r="I285" s="11"/>
      <c r="J285" s="11"/>
      <c r="K285" s="11"/>
      <c r="L285" s="11"/>
      <c r="M285" s="11" t="s">
        <v>3762</v>
      </c>
      <c r="N285" s="12" t="s">
        <v>923</v>
      </c>
    </row>
    <row r="286" spans="1:14" hidden="1" x14ac:dyDescent="0.25">
      <c r="A286" s="11" t="s">
        <v>1209</v>
      </c>
      <c r="B286" s="11" t="s">
        <v>2421</v>
      </c>
      <c r="C286" s="11" t="s">
        <v>62</v>
      </c>
      <c r="D286" s="11" t="s">
        <v>62</v>
      </c>
      <c r="E286" s="14">
        <v>45570</v>
      </c>
      <c r="F286" s="11"/>
      <c r="G286" s="11" t="s">
        <v>3066</v>
      </c>
      <c r="H286" s="11"/>
      <c r="I286" s="11"/>
      <c r="J286" s="11"/>
      <c r="K286" s="11"/>
      <c r="L286" s="11"/>
      <c r="M286" s="11" t="s">
        <v>3763</v>
      </c>
      <c r="N286" s="12" t="s">
        <v>3125</v>
      </c>
    </row>
    <row r="287" spans="1:14" ht="27" hidden="1" x14ac:dyDescent="0.25">
      <c r="A287" s="11" t="s">
        <v>957</v>
      </c>
      <c r="B287" s="11" t="s">
        <v>2220</v>
      </c>
      <c r="C287" s="11" t="s">
        <v>62</v>
      </c>
      <c r="D287" s="11" t="s">
        <v>62</v>
      </c>
      <c r="E287" s="14">
        <v>45629</v>
      </c>
      <c r="F287" s="11"/>
      <c r="G287" s="11" t="s">
        <v>871</v>
      </c>
      <c r="H287" s="11"/>
      <c r="I287" s="11"/>
      <c r="J287" s="11"/>
      <c r="K287" s="11"/>
      <c r="L287" s="11"/>
      <c r="M287" s="11" t="s">
        <v>3511</v>
      </c>
      <c r="N287" s="12" t="s">
        <v>923</v>
      </c>
    </row>
    <row r="288" spans="1:14" ht="54" x14ac:dyDescent="0.25">
      <c r="A288" s="15" t="s">
        <v>1210</v>
      </c>
      <c r="B288" s="23" t="s">
        <v>4783</v>
      </c>
      <c r="C288" s="15">
        <v>1047463279</v>
      </c>
      <c r="D288" s="19" t="s">
        <v>3205</v>
      </c>
      <c r="E288" s="15" t="s">
        <v>2993</v>
      </c>
      <c r="F288" s="24">
        <v>45646</v>
      </c>
      <c r="G288" s="20">
        <v>60000000</v>
      </c>
      <c r="H288" s="20">
        <v>42000000</v>
      </c>
      <c r="I288" s="20">
        <v>18000000</v>
      </c>
      <c r="J288" s="15" t="s">
        <v>4761</v>
      </c>
      <c r="K288" s="15" t="s">
        <v>4750</v>
      </c>
      <c r="L288" s="25">
        <f>H288/G288</f>
        <v>0.7</v>
      </c>
      <c r="M288" s="15" t="s">
        <v>3764</v>
      </c>
      <c r="N288" s="12" t="s">
        <v>923</v>
      </c>
    </row>
    <row r="289" spans="1:14" ht="27" hidden="1" x14ac:dyDescent="0.25">
      <c r="A289" s="11" t="s">
        <v>1211</v>
      </c>
      <c r="B289" s="11" t="s">
        <v>2422</v>
      </c>
      <c r="C289" s="11">
        <v>1124060374</v>
      </c>
      <c r="D289" s="11" t="s">
        <v>823</v>
      </c>
      <c r="E289" s="11" t="s">
        <v>2980</v>
      </c>
      <c r="F289" s="11"/>
      <c r="G289" s="11" t="s">
        <v>867</v>
      </c>
      <c r="H289" s="11"/>
      <c r="I289" s="11"/>
      <c r="J289" s="11"/>
      <c r="K289" s="11"/>
      <c r="L289" s="11"/>
      <c r="M289" s="11" t="s">
        <v>3765</v>
      </c>
      <c r="N289" s="12" t="s">
        <v>923</v>
      </c>
    </row>
    <row r="290" spans="1:14" ht="121.5" hidden="1" x14ac:dyDescent="0.25">
      <c r="A290" s="11" t="s">
        <v>1212</v>
      </c>
      <c r="B290" s="13" t="s">
        <v>2423</v>
      </c>
      <c r="C290" s="11">
        <v>45761499</v>
      </c>
      <c r="D290" s="11" t="s">
        <v>828</v>
      </c>
      <c r="E290" s="11" t="s">
        <v>2989</v>
      </c>
      <c r="F290" s="11"/>
      <c r="G290" s="11" t="s">
        <v>3047</v>
      </c>
      <c r="H290" s="11"/>
      <c r="I290" s="11"/>
      <c r="J290" s="11"/>
      <c r="K290" s="11"/>
      <c r="L290" s="11"/>
      <c r="M290" s="11" t="s">
        <v>3766</v>
      </c>
      <c r="N290" s="12" t="s">
        <v>923</v>
      </c>
    </row>
    <row r="291" spans="1:14" ht="27" hidden="1" x14ac:dyDescent="0.25">
      <c r="A291" s="11" t="s">
        <v>1213</v>
      </c>
      <c r="B291" s="11" t="s">
        <v>2230</v>
      </c>
      <c r="C291" s="11">
        <v>43251280</v>
      </c>
      <c r="D291" s="11" t="s">
        <v>3206</v>
      </c>
      <c r="E291" s="11" t="s">
        <v>2995</v>
      </c>
      <c r="F291" s="11"/>
      <c r="G291" s="11" t="s">
        <v>891</v>
      </c>
      <c r="H291" s="11"/>
      <c r="I291" s="11"/>
      <c r="J291" s="11"/>
      <c r="K291" s="11"/>
      <c r="L291" s="11"/>
      <c r="M291" s="11" t="s">
        <v>3767</v>
      </c>
      <c r="N291" s="12" t="s">
        <v>923</v>
      </c>
    </row>
    <row r="292" spans="1:14" hidden="1" x14ac:dyDescent="0.25">
      <c r="A292" s="11" t="s">
        <v>1214</v>
      </c>
      <c r="B292" s="11" t="s">
        <v>42</v>
      </c>
      <c r="C292" s="11">
        <v>804000044</v>
      </c>
      <c r="D292" s="11" t="s">
        <v>514</v>
      </c>
      <c r="E292" s="11" t="s">
        <v>2980</v>
      </c>
      <c r="F292" s="11"/>
      <c r="G292" s="11" t="s">
        <v>3067</v>
      </c>
      <c r="H292" s="11"/>
      <c r="I292" s="11"/>
      <c r="J292" s="11"/>
      <c r="K292" s="11"/>
      <c r="L292" s="11"/>
      <c r="M292" s="11" t="s">
        <v>3768</v>
      </c>
      <c r="N292" s="12" t="s">
        <v>924</v>
      </c>
    </row>
    <row r="293" spans="1:14" ht="27" hidden="1" x14ac:dyDescent="0.25">
      <c r="A293" s="11" t="s">
        <v>1215</v>
      </c>
      <c r="B293" s="11" t="s">
        <v>2424</v>
      </c>
      <c r="C293" s="11">
        <v>1140852510</v>
      </c>
      <c r="D293" s="11" t="s">
        <v>3207</v>
      </c>
      <c r="E293" s="14">
        <v>45506</v>
      </c>
      <c r="F293" s="11"/>
      <c r="G293" s="11" t="s">
        <v>872</v>
      </c>
      <c r="H293" s="11"/>
      <c r="I293" s="11"/>
      <c r="J293" s="11"/>
      <c r="K293" s="11"/>
      <c r="L293" s="11"/>
      <c r="M293" s="11" t="s">
        <v>3769</v>
      </c>
      <c r="N293" s="12" t="s">
        <v>923</v>
      </c>
    </row>
    <row r="294" spans="1:14" ht="27" hidden="1" x14ac:dyDescent="0.25">
      <c r="A294" s="11" t="s">
        <v>1216</v>
      </c>
      <c r="B294" s="11" t="s">
        <v>2425</v>
      </c>
      <c r="C294" s="11">
        <v>33102383</v>
      </c>
      <c r="D294" s="11" t="s">
        <v>173</v>
      </c>
      <c r="E294" s="14">
        <v>45508</v>
      </c>
      <c r="F294" s="11"/>
      <c r="G294" s="11" t="s">
        <v>3033</v>
      </c>
      <c r="H294" s="11"/>
      <c r="I294" s="11"/>
      <c r="J294" s="11"/>
      <c r="K294" s="11"/>
      <c r="L294" s="11"/>
      <c r="M294" s="11" t="s">
        <v>3770</v>
      </c>
      <c r="N294" s="12" t="s">
        <v>923</v>
      </c>
    </row>
    <row r="295" spans="1:14" ht="27" hidden="1" x14ac:dyDescent="0.25">
      <c r="A295" s="11" t="s">
        <v>1217</v>
      </c>
      <c r="B295" s="11" t="s">
        <v>2283</v>
      </c>
      <c r="C295" s="11">
        <v>1052959860</v>
      </c>
      <c r="D295" s="11" t="s">
        <v>68</v>
      </c>
      <c r="E295" s="14">
        <v>45600</v>
      </c>
      <c r="F295" s="11"/>
      <c r="G295" s="11" t="s">
        <v>922</v>
      </c>
      <c r="H295" s="11"/>
      <c r="I295" s="11"/>
      <c r="J295" s="11"/>
      <c r="K295" s="11"/>
      <c r="L295" s="11"/>
      <c r="M295" s="11" t="s">
        <v>3771</v>
      </c>
      <c r="N295" s="12" t="s">
        <v>923</v>
      </c>
    </row>
    <row r="296" spans="1:14" ht="27" hidden="1" x14ac:dyDescent="0.25">
      <c r="A296" s="11" t="s">
        <v>1218</v>
      </c>
      <c r="B296" s="11" t="s">
        <v>2348</v>
      </c>
      <c r="C296" s="11">
        <v>22658652</v>
      </c>
      <c r="D296" s="11" t="s">
        <v>290</v>
      </c>
      <c r="E296" s="14">
        <v>45508</v>
      </c>
      <c r="F296" s="11"/>
      <c r="G296" s="11" t="s">
        <v>910</v>
      </c>
      <c r="H296" s="11"/>
      <c r="I296" s="11"/>
      <c r="J296" s="11"/>
      <c r="K296" s="11"/>
      <c r="L296" s="11"/>
      <c r="M296" s="11" t="s">
        <v>3772</v>
      </c>
      <c r="N296" s="12" t="s">
        <v>923</v>
      </c>
    </row>
    <row r="297" spans="1:14" ht="27" hidden="1" x14ac:dyDescent="0.25">
      <c r="A297" s="11" t="s">
        <v>1219</v>
      </c>
      <c r="B297" s="11" t="s">
        <v>2426</v>
      </c>
      <c r="C297" s="11">
        <v>1047395181</v>
      </c>
      <c r="D297" s="11" t="s">
        <v>373</v>
      </c>
      <c r="E297" s="11" t="s">
        <v>2997</v>
      </c>
      <c r="F297" s="11"/>
      <c r="G297" s="11" t="s">
        <v>872</v>
      </c>
      <c r="H297" s="11"/>
      <c r="I297" s="11"/>
      <c r="J297" s="11"/>
      <c r="K297" s="11"/>
      <c r="L297" s="11"/>
      <c r="M297" s="11" t="s">
        <v>3773</v>
      </c>
      <c r="N297" s="12" t="s">
        <v>923</v>
      </c>
    </row>
    <row r="298" spans="1:14" hidden="1" x14ac:dyDescent="0.25">
      <c r="A298" s="11" t="s">
        <v>1220</v>
      </c>
      <c r="B298" s="11" t="s">
        <v>2427</v>
      </c>
      <c r="C298" s="11" t="s">
        <v>62</v>
      </c>
      <c r="D298" s="11" t="s">
        <v>3208</v>
      </c>
      <c r="E298" s="11" t="s">
        <v>3013</v>
      </c>
      <c r="F298" s="11"/>
      <c r="G298" s="11" t="s">
        <v>3068</v>
      </c>
      <c r="H298" s="11"/>
      <c r="I298" s="11"/>
      <c r="J298" s="11"/>
      <c r="K298" s="11"/>
      <c r="L298" s="11"/>
      <c r="M298" s="11" t="s">
        <v>3774</v>
      </c>
      <c r="N298" s="12" t="s">
        <v>3126</v>
      </c>
    </row>
    <row r="299" spans="1:14" ht="27" hidden="1" x14ac:dyDescent="0.25">
      <c r="A299" s="11" t="s">
        <v>1221</v>
      </c>
      <c r="B299" s="11" t="s">
        <v>2428</v>
      </c>
      <c r="C299" s="11" t="s">
        <v>62</v>
      </c>
      <c r="D299" s="11" t="s">
        <v>62</v>
      </c>
      <c r="E299" s="11" t="s">
        <v>3014</v>
      </c>
      <c r="F299" s="11"/>
      <c r="G299" s="11" t="s">
        <v>3069</v>
      </c>
      <c r="H299" s="11"/>
      <c r="I299" s="11"/>
      <c r="J299" s="11"/>
      <c r="K299" s="11"/>
      <c r="L299" s="11"/>
      <c r="M299" s="11" t="s">
        <v>3775</v>
      </c>
      <c r="N299" s="12" t="s">
        <v>928</v>
      </c>
    </row>
    <row r="300" spans="1:14" ht="27" hidden="1" x14ac:dyDescent="0.25">
      <c r="A300" s="11" t="s">
        <v>1222</v>
      </c>
      <c r="B300" s="11" t="s">
        <v>2429</v>
      </c>
      <c r="C300" s="11">
        <v>78381718</v>
      </c>
      <c r="D300" s="11" t="s">
        <v>612</v>
      </c>
      <c r="E300" s="14">
        <v>45386</v>
      </c>
      <c r="F300" s="11"/>
      <c r="G300" s="11" t="s">
        <v>891</v>
      </c>
      <c r="H300" s="11"/>
      <c r="I300" s="11"/>
      <c r="J300" s="11"/>
      <c r="K300" s="11"/>
      <c r="L300" s="11"/>
      <c r="M300" s="11" t="s">
        <v>3776</v>
      </c>
      <c r="N300" s="12" t="s">
        <v>923</v>
      </c>
    </row>
    <row r="301" spans="1:14" ht="27" hidden="1" x14ac:dyDescent="0.25">
      <c r="A301" s="11" t="s">
        <v>1223</v>
      </c>
      <c r="B301" s="11" t="s">
        <v>2430</v>
      </c>
      <c r="C301" s="11">
        <v>1047428128</v>
      </c>
      <c r="D301" s="11" t="s">
        <v>3209</v>
      </c>
      <c r="E301" s="14">
        <v>45355</v>
      </c>
      <c r="F301" s="11"/>
      <c r="G301" s="11" t="s">
        <v>872</v>
      </c>
      <c r="H301" s="11"/>
      <c r="I301" s="11"/>
      <c r="J301" s="11"/>
      <c r="K301" s="11"/>
      <c r="L301" s="11"/>
      <c r="M301" s="11" t="s">
        <v>3777</v>
      </c>
      <c r="N301" s="12" t="s">
        <v>923</v>
      </c>
    </row>
    <row r="302" spans="1:14" ht="27" hidden="1" x14ac:dyDescent="0.25">
      <c r="A302" s="11" t="s">
        <v>1224</v>
      </c>
      <c r="B302" s="11" t="s">
        <v>2431</v>
      </c>
      <c r="C302" s="11">
        <v>73094113</v>
      </c>
      <c r="D302" s="11" t="s">
        <v>3210</v>
      </c>
      <c r="E302" s="14">
        <v>45569</v>
      </c>
      <c r="F302" s="11"/>
      <c r="G302" s="11" t="s">
        <v>873</v>
      </c>
      <c r="H302" s="11"/>
      <c r="I302" s="11"/>
      <c r="J302" s="11"/>
      <c r="K302" s="11"/>
      <c r="L302" s="11"/>
      <c r="M302" s="11" t="s">
        <v>3778</v>
      </c>
      <c r="N302" s="12" t="s">
        <v>923</v>
      </c>
    </row>
    <row r="303" spans="1:14" ht="27" x14ac:dyDescent="0.25">
      <c r="A303" s="15" t="s">
        <v>1225</v>
      </c>
      <c r="B303" s="15" t="s">
        <v>2432</v>
      </c>
      <c r="C303" s="15">
        <v>8831324</v>
      </c>
      <c r="D303" s="19" t="s">
        <v>679</v>
      </c>
      <c r="E303" s="15" t="s">
        <v>2991</v>
      </c>
      <c r="F303" s="24" t="s">
        <v>4784</v>
      </c>
      <c r="G303" s="20">
        <v>58000000</v>
      </c>
      <c r="H303" s="21">
        <v>46400000</v>
      </c>
      <c r="I303" s="21">
        <v>11600000</v>
      </c>
      <c r="J303" s="15" t="s">
        <v>4761</v>
      </c>
      <c r="K303" s="15" t="s">
        <v>4750</v>
      </c>
      <c r="L303" s="22">
        <f>H303/G303</f>
        <v>0.8</v>
      </c>
      <c r="M303" s="15" t="s">
        <v>3779</v>
      </c>
      <c r="N303" s="12" t="s">
        <v>923</v>
      </c>
    </row>
    <row r="304" spans="1:14" ht="27" hidden="1" x14ac:dyDescent="0.25">
      <c r="A304" s="11" t="s">
        <v>1226</v>
      </c>
      <c r="B304" s="11" t="s">
        <v>2433</v>
      </c>
      <c r="C304" s="11">
        <v>45501113</v>
      </c>
      <c r="D304" s="11" t="s">
        <v>464</v>
      </c>
      <c r="E304" s="14">
        <v>45508</v>
      </c>
      <c r="F304" s="11"/>
      <c r="G304" s="11" t="s">
        <v>3046</v>
      </c>
      <c r="H304" s="11"/>
      <c r="I304" s="11"/>
      <c r="J304" s="11"/>
      <c r="K304" s="11"/>
      <c r="L304" s="11"/>
      <c r="M304" s="11" t="s">
        <v>3780</v>
      </c>
      <c r="N304" s="12" t="s">
        <v>923</v>
      </c>
    </row>
    <row r="305" spans="1:14" ht="81" hidden="1" x14ac:dyDescent="0.25">
      <c r="A305" s="11" t="s">
        <v>1227</v>
      </c>
      <c r="B305" s="13" t="s">
        <v>2410</v>
      </c>
      <c r="C305" s="11" t="s">
        <v>62</v>
      </c>
      <c r="D305" s="11" t="s">
        <v>62</v>
      </c>
      <c r="E305" s="14">
        <v>45327</v>
      </c>
      <c r="F305" s="11"/>
      <c r="G305" s="11" t="s">
        <v>3034</v>
      </c>
      <c r="H305" s="11"/>
      <c r="I305" s="11"/>
      <c r="J305" s="11"/>
      <c r="K305" s="11"/>
      <c r="L305" s="11"/>
      <c r="M305" s="11" t="s">
        <v>3781</v>
      </c>
      <c r="N305" s="12" t="s">
        <v>923</v>
      </c>
    </row>
    <row r="306" spans="1:14" ht="27" hidden="1" x14ac:dyDescent="0.25">
      <c r="A306" s="11" t="s">
        <v>1228</v>
      </c>
      <c r="B306" s="11" t="s">
        <v>2243</v>
      </c>
      <c r="C306" s="11">
        <v>1047445098</v>
      </c>
      <c r="D306" s="11" t="s">
        <v>574</v>
      </c>
      <c r="E306" s="14">
        <v>45475</v>
      </c>
      <c r="F306" s="11"/>
      <c r="G306" s="11" t="s">
        <v>3030</v>
      </c>
      <c r="H306" s="11"/>
      <c r="I306" s="11"/>
      <c r="J306" s="11"/>
      <c r="K306" s="11"/>
      <c r="L306" s="11"/>
      <c r="M306" s="11" t="s">
        <v>3782</v>
      </c>
      <c r="N306" s="12" t="s">
        <v>923</v>
      </c>
    </row>
    <row r="307" spans="1:14" ht="40.5" hidden="1" x14ac:dyDescent="0.25">
      <c r="A307" s="11" t="s">
        <v>1031</v>
      </c>
      <c r="B307" s="13" t="s">
        <v>2285</v>
      </c>
      <c r="C307" s="11" t="s">
        <v>62</v>
      </c>
      <c r="D307" s="11" t="s">
        <v>62</v>
      </c>
      <c r="E307" s="14">
        <v>45508</v>
      </c>
      <c r="F307" s="11"/>
      <c r="G307" s="11" t="s">
        <v>3044</v>
      </c>
      <c r="H307" s="11"/>
      <c r="I307" s="11"/>
      <c r="J307" s="11"/>
      <c r="K307" s="11"/>
      <c r="L307" s="11"/>
      <c r="M307" s="11" t="s">
        <v>3585</v>
      </c>
      <c r="N307" s="12" t="s">
        <v>923</v>
      </c>
    </row>
    <row r="308" spans="1:14" ht="27" hidden="1" x14ac:dyDescent="0.25">
      <c r="A308" s="11" t="s">
        <v>1229</v>
      </c>
      <c r="B308" s="11" t="s">
        <v>2434</v>
      </c>
      <c r="C308" s="11">
        <v>45522863</v>
      </c>
      <c r="D308" s="11" t="s">
        <v>726</v>
      </c>
      <c r="E308" s="11" t="s">
        <v>2976</v>
      </c>
      <c r="F308" s="11"/>
      <c r="G308" s="11" t="s">
        <v>871</v>
      </c>
      <c r="H308" s="11"/>
      <c r="I308" s="11"/>
      <c r="J308" s="11"/>
      <c r="K308" s="11"/>
      <c r="L308" s="11"/>
      <c r="M308" s="11" t="s">
        <v>3783</v>
      </c>
      <c r="N308" s="12" t="s">
        <v>923</v>
      </c>
    </row>
    <row r="309" spans="1:14" ht="40.5" hidden="1" x14ac:dyDescent="0.25">
      <c r="A309" s="11" t="s">
        <v>1230</v>
      </c>
      <c r="B309" s="13" t="s">
        <v>2435</v>
      </c>
      <c r="C309" s="11">
        <v>1075654283</v>
      </c>
      <c r="D309" s="11" t="s">
        <v>3211</v>
      </c>
      <c r="E309" s="14">
        <v>45326</v>
      </c>
      <c r="F309" s="11"/>
      <c r="G309" s="11" t="s">
        <v>3070</v>
      </c>
      <c r="H309" s="11"/>
      <c r="I309" s="11"/>
      <c r="J309" s="11"/>
      <c r="K309" s="11"/>
      <c r="L309" s="11"/>
      <c r="M309" s="11" t="s">
        <v>3784</v>
      </c>
      <c r="N309" s="12" t="s">
        <v>923</v>
      </c>
    </row>
    <row r="310" spans="1:14" ht="27" hidden="1" x14ac:dyDescent="0.25">
      <c r="A310" s="11" t="s">
        <v>1231</v>
      </c>
      <c r="B310" s="11" t="s">
        <v>2436</v>
      </c>
      <c r="C310" s="11">
        <v>1002243668</v>
      </c>
      <c r="D310" s="11" t="s">
        <v>772</v>
      </c>
      <c r="E310" s="14">
        <v>45508</v>
      </c>
      <c r="F310" s="11"/>
      <c r="G310" s="11" t="s">
        <v>894</v>
      </c>
      <c r="H310" s="11"/>
      <c r="I310" s="11"/>
      <c r="J310" s="11"/>
      <c r="K310" s="11"/>
      <c r="L310" s="11"/>
      <c r="M310" s="11" t="s">
        <v>3785</v>
      </c>
      <c r="N310" s="12" t="s">
        <v>923</v>
      </c>
    </row>
    <row r="311" spans="1:14" ht="27" hidden="1" x14ac:dyDescent="0.25">
      <c r="A311" s="11" t="s">
        <v>1232</v>
      </c>
      <c r="B311" s="11" t="s">
        <v>2437</v>
      </c>
      <c r="C311" s="11">
        <v>1047366985</v>
      </c>
      <c r="D311" s="11" t="s">
        <v>3212</v>
      </c>
      <c r="E311" s="11" t="s">
        <v>2993</v>
      </c>
      <c r="F311" s="11"/>
      <c r="G311" s="11" t="s">
        <v>871</v>
      </c>
      <c r="H311" s="11"/>
      <c r="I311" s="11"/>
      <c r="J311" s="11"/>
      <c r="K311" s="11"/>
      <c r="L311" s="11"/>
      <c r="M311" s="11" t="s">
        <v>3786</v>
      </c>
      <c r="N311" s="12" t="s">
        <v>923</v>
      </c>
    </row>
    <row r="312" spans="1:14" ht="40.5" hidden="1" x14ac:dyDescent="0.25">
      <c r="A312" s="11" t="s">
        <v>1233</v>
      </c>
      <c r="B312" s="13" t="s">
        <v>2438</v>
      </c>
      <c r="C312" s="11">
        <v>73165206</v>
      </c>
      <c r="D312" s="11" t="s">
        <v>582</v>
      </c>
      <c r="E312" s="14">
        <v>45295</v>
      </c>
      <c r="F312" s="11"/>
      <c r="G312" s="11" t="s">
        <v>871</v>
      </c>
      <c r="H312" s="11"/>
      <c r="I312" s="11"/>
      <c r="J312" s="11"/>
      <c r="K312" s="11"/>
      <c r="L312" s="11"/>
      <c r="M312" s="11" t="s">
        <v>3787</v>
      </c>
      <c r="N312" s="12" t="s">
        <v>923</v>
      </c>
    </row>
    <row r="313" spans="1:14" hidden="1" x14ac:dyDescent="0.25">
      <c r="A313" s="11" t="s">
        <v>1234</v>
      </c>
      <c r="B313" s="11" t="s">
        <v>2433</v>
      </c>
      <c r="C313" s="11">
        <v>45438265</v>
      </c>
      <c r="D313" s="11" t="s">
        <v>190</v>
      </c>
      <c r="E313" s="14">
        <v>45508</v>
      </c>
      <c r="F313" s="11"/>
      <c r="G313" s="11" t="s">
        <v>3033</v>
      </c>
      <c r="H313" s="11"/>
      <c r="I313" s="11"/>
      <c r="J313" s="11"/>
      <c r="K313" s="11"/>
      <c r="L313" s="11"/>
      <c r="M313" s="11" t="s">
        <v>3788</v>
      </c>
      <c r="N313" s="12" t="s">
        <v>925</v>
      </c>
    </row>
    <row r="314" spans="1:14" ht="27" hidden="1" x14ac:dyDescent="0.25">
      <c r="A314" s="11" t="s">
        <v>1235</v>
      </c>
      <c r="B314" s="11" t="s">
        <v>15</v>
      </c>
      <c r="C314" s="11">
        <v>1050957602</v>
      </c>
      <c r="D314" s="11" t="s">
        <v>3213</v>
      </c>
      <c r="E314" s="14">
        <v>45476</v>
      </c>
      <c r="F314" s="11"/>
      <c r="G314" s="11" t="s">
        <v>891</v>
      </c>
      <c r="H314" s="11"/>
      <c r="I314" s="11"/>
      <c r="J314" s="11"/>
      <c r="K314" s="11"/>
      <c r="L314" s="11"/>
      <c r="M314" s="11" t="s">
        <v>3789</v>
      </c>
      <c r="N314" s="12" t="s">
        <v>923</v>
      </c>
    </row>
    <row r="315" spans="1:14" hidden="1" x14ac:dyDescent="0.25">
      <c r="A315" s="11" t="s">
        <v>1236</v>
      </c>
      <c r="B315" s="11" t="s">
        <v>2439</v>
      </c>
      <c r="C315" s="11">
        <v>900055224</v>
      </c>
      <c r="D315" s="11" t="s">
        <v>3214</v>
      </c>
      <c r="E315" s="14">
        <v>45383</v>
      </c>
      <c r="F315" s="11"/>
      <c r="G315" s="11">
        <v>0</v>
      </c>
      <c r="H315" s="11"/>
      <c r="I315" s="11"/>
      <c r="J315" s="11"/>
      <c r="K315" s="11"/>
      <c r="L315" s="11"/>
      <c r="M315" s="11" t="s">
        <v>3790</v>
      </c>
      <c r="N315" s="12" t="s">
        <v>926</v>
      </c>
    </row>
    <row r="316" spans="1:14" ht="54" hidden="1" x14ac:dyDescent="0.25">
      <c r="A316" s="11" t="s">
        <v>1237</v>
      </c>
      <c r="B316" s="13" t="s">
        <v>2440</v>
      </c>
      <c r="C316" s="11">
        <v>32905472</v>
      </c>
      <c r="D316" s="11" t="s">
        <v>3215</v>
      </c>
      <c r="E316" s="14">
        <v>45414</v>
      </c>
      <c r="F316" s="11"/>
      <c r="G316" s="11" t="s">
        <v>3071</v>
      </c>
      <c r="H316" s="11"/>
      <c r="I316" s="11"/>
      <c r="J316" s="11"/>
      <c r="K316" s="11"/>
      <c r="L316" s="11"/>
      <c r="M316" s="11" t="s">
        <v>3791</v>
      </c>
      <c r="N316" s="12" t="s">
        <v>923</v>
      </c>
    </row>
    <row r="317" spans="1:14" hidden="1" x14ac:dyDescent="0.25">
      <c r="A317" s="11" t="s">
        <v>1238</v>
      </c>
      <c r="B317" s="11" t="s">
        <v>2441</v>
      </c>
      <c r="C317" s="11">
        <v>9001873303</v>
      </c>
      <c r="D317" s="11" t="s">
        <v>148</v>
      </c>
      <c r="E317" s="11" t="s">
        <v>3005</v>
      </c>
      <c r="F317" s="11"/>
      <c r="G317" s="11" t="s">
        <v>3072</v>
      </c>
      <c r="H317" s="11"/>
      <c r="I317" s="11"/>
      <c r="J317" s="11"/>
      <c r="K317" s="11"/>
      <c r="L317" s="11"/>
      <c r="M317" s="11" t="s">
        <v>3792</v>
      </c>
      <c r="N317" s="12" t="s">
        <v>926</v>
      </c>
    </row>
    <row r="318" spans="1:14" ht="94.5" hidden="1" x14ac:dyDescent="0.25">
      <c r="A318" s="11" t="s">
        <v>1239</v>
      </c>
      <c r="B318" s="13" t="s">
        <v>2442</v>
      </c>
      <c r="C318" s="11">
        <v>1052943688</v>
      </c>
      <c r="D318" s="11" t="s">
        <v>3216</v>
      </c>
      <c r="E318" s="11" t="s">
        <v>2999</v>
      </c>
      <c r="F318" s="11"/>
      <c r="G318" s="11" t="s">
        <v>869</v>
      </c>
      <c r="H318" s="11"/>
      <c r="I318" s="11"/>
      <c r="J318" s="11"/>
      <c r="K318" s="11"/>
      <c r="L318" s="11"/>
      <c r="M318" s="11" t="s">
        <v>3793</v>
      </c>
      <c r="N318" s="12" t="s">
        <v>923</v>
      </c>
    </row>
    <row r="319" spans="1:14" ht="27" hidden="1" x14ac:dyDescent="0.25">
      <c r="A319" s="11" t="s">
        <v>1240</v>
      </c>
      <c r="B319" s="11" t="s">
        <v>2443</v>
      </c>
      <c r="C319" s="11">
        <v>1129539457</v>
      </c>
      <c r="D319" s="11" t="s">
        <v>701</v>
      </c>
      <c r="E319" s="14">
        <v>45416</v>
      </c>
      <c r="F319" s="11"/>
      <c r="G319" s="11" t="s">
        <v>3050</v>
      </c>
      <c r="H319" s="11"/>
      <c r="I319" s="11"/>
      <c r="J319" s="11"/>
      <c r="K319" s="11"/>
      <c r="L319" s="11"/>
      <c r="M319" s="11" t="s">
        <v>3794</v>
      </c>
      <c r="N319" s="12" t="s">
        <v>923</v>
      </c>
    </row>
    <row r="320" spans="1:14" ht="27" hidden="1" x14ac:dyDescent="0.25">
      <c r="A320" s="11" t="s">
        <v>1241</v>
      </c>
      <c r="B320" s="11" t="s">
        <v>2196</v>
      </c>
      <c r="C320" s="11">
        <v>32771610</v>
      </c>
      <c r="D320" s="11" t="s">
        <v>3217</v>
      </c>
      <c r="E320" s="14">
        <v>45448</v>
      </c>
      <c r="F320" s="11"/>
      <c r="G320" s="11" t="s">
        <v>865</v>
      </c>
      <c r="H320" s="11"/>
      <c r="I320" s="11"/>
      <c r="J320" s="11"/>
      <c r="K320" s="11"/>
      <c r="L320" s="11"/>
      <c r="M320" s="11" t="s">
        <v>3795</v>
      </c>
      <c r="N320" s="12" t="s">
        <v>923</v>
      </c>
    </row>
    <row r="321" spans="1:14" ht="27" hidden="1" x14ac:dyDescent="0.25">
      <c r="A321" s="11" t="s">
        <v>1242</v>
      </c>
      <c r="B321" s="11" t="s">
        <v>2444</v>
      </c>
      <c r="C321" s="11">
        <v>73199713</v>
      </c>
      <c r="D321" s="11" t="s">
        <v>421</v>
      </c>
      <c r="E321" s="11" t="s">
        <v>2988</v>
      </c>
      <c r="F321" s="11"/>
      <c r="G321" s="11" t="s">
        <v>877</v>
      </c>
      <c r="H321" s="11"/>
      <c r="I321" s="11"/>
      <c r="J321" s="11"/>
      <c r="K321" s="11"/>
      <c r="L321" s="11"/>
      <c r="M321" s="11" t="s">
        <v>3796</v>
      </c>
      <c r="N321" s="12" t="s">
        <v>923</v>
      </c>
    </row>
    <row r="322" spans="1:14" ht="27" hidden="1" x14ac:dyDescent="0.25">
      <c r="A322" s="11" t="s">
        <v>1243</v>
      </c>
      <c r="B322" s="11" t="s">
        <v>2373</v>
      </c>
      <c r="C322" s="11">
        <v>1019052676</v>
      </c>
      <c r="D322" s="11" t="s">
        <v>3218</v>
      </c>
      <c r="E322" s="11" t="s">
        <v>3000</v>
      </c>
      <c r="F322" s="11"/>
      <c r="G322" s="11" t="s">
        <v>879</v>
      </c>
      <c r="H322" s="11"/>
      <c r="I322" s="11"/>
      <c r="J322" s="11"/>
      <c r="K322" s="11"/>
      <c r="L322" s="11"/>
      <c r="M322" s="11" t="s">
        <v>3797</v>
      </c>
      <c r="N322" s="12" t="s">
        <v>923</v>
      </c>
    </row>
    <row r="323" spans="1:14" ht="67.5" hidden="1" x14ac:dyDescent="0.25">
      <c r="A323" s="11" t="s">
        <v>1244</v>
      </c>
      <c r="B323" s="13" t="s">
        <v>2445</v>
      </c>
      <c r="C323" s="11">
        <v>33352944</v>
      </c>
      <c r="D323" s="11" t="s">
        <v>70</v>
      </c>
      <c r="E323" s="11" t="s">
        <v>2990</v>
      </c>
      <c r="F323" s="11"/>
      <c r="G323" s="11" t="s">
        <v>3033</v>
      </c>
      <c r="H323" s="11"/>
      <c r="I323" s="11"/>
      <c r="J323" s="11"/>
      <c r="K323" s="11"/>
      <c r="L323" s="11"/>
      <c r="M323" s="11" t="s">
        <v>3798</v>
      </c>
      <c r="N323" s="12" t="s">
        <v>923</v>
      </c>
    </row>
    <row r="324" spans="1:14" ht="27" hidden="1" x14ac:dyDescent="0.25">
      <c r="A324" s="11" t="s">
        <v>1245</v>
      </c>
      <c r="B324" s="11" t="s">
        <v>2446</v>
      </c>
      <c r="C324" s="11">
        <v>45466078</v>
      </c>
      <c r="D324" s="11" t="s">
        <v>841</v>
      </c>
      <c r="E324" s="14">
        <v>45508</v>
      </c>
      <c r="F324" s="11"/>
      <c r="G324" s="11" t="s">
        <v>922</v>
      </c>
      <c r="H324" s="11"/>
      <c r="I324" s="11"/>
      <c r="J324" s="11"/>
      <c r="K324" s="11"/>
      <c r="L324" s="11"/>
      <c r="M324" s="11" t="s">
        <v>3799</v>
      </c>
      <c r="N324" s="12" t="s">
        <v>923</v>
      </c>
    </row>
    <row r="325" spans="1:14" ht="27" hidden="1" x14ac:dyDescent="0.25">
      <c r="A325" s="11" t="s">
        <v>1146</v>
      </c>
      <c r="B325" s="11" t="s">
        <v>2370</v>
      </c>
      <c r="C325" s="11" t="s">
        <v>62</v>
      </c>
      <c r="D325" s="11" t="s">
        <v>62</v>
      </c>
      <c r="E325" s="11" t="s">
        <v>3009</v>
      </c>
      <c r="F325" s="11"/>
      <c r="G325" s="11" t="s">
        <v>921</v>
      </c>
      <c r="H325" s="11"/>
      <c r="I325" s="11"/>
      <c r="J325" s="11"/>
      <c r="K325" s="11"/>
      <c r="L325" s="11"/>
      <c r="M325" s="11" t="s">
        <v>3700</v>
      </c>
      <c r="N325" s="12" t="s">
        <v>923</v>
      </c>
    </row>
    <row r="326" spans="1:14" ht="27" hidden="1" x14ac:dyDescent="0.25">
      <c r="A326" s="11" t="s">
        <v>1146</v>
      </c>
      <c r="B326" s="11" t="s">
        <v>2370</v>
      </c>
      <c r="C326" s="11" t="s">
        <v>62</v>
      </c>
      <c r="D326" s="11" t="s">
        <v>62</v>
      </c>
      <c r="E326" s="11" t="s">
        <v>3009</v>
      </c>
      <c r="F326" s="11"/>
      <c r="G326" s="11" t="s">
        <v>921</v>
      </c>
      <c r="H326" s="11"/>
      <c r="I326" s="11"/>
      <c r="J326" s="11"/>
      <c r="K326" s="11"/>
      <c r="L326" s="11"/>
      <c r="M326" s="11" t="s">
        <v>3700</v>
      </c>
      <c r="N326" s="12" t="s">
        <v>923</v>
      </c>
    </row>
    <row r="327" spans="1:14" ht="27" hidden="1" x14ac:dyDescent="0.25">
      <c r="A327" s="11" t="s">
        <v>1246</v>
      </c>
      <c r="B327" s="11" t="s">
        <v>2447</v>
      </c>
      <c r="C327" s="11" t="s">
        <v>64</v>
      </c>
      <c r="D327" s="11" t="s">
        <v>848</v>
      </c>
      <c r="E327" s="14">
        <v>45506</v>
      </c>
      <c r="F327" s="11"/>
      <c r="G327" s="11" t="s">
        <v>887</v>
      </c>
      <c r="H327" s="11"/>
      <c r="I327" s="11"/>
      <c r="J327" s="11"/>
      <c r="K327" s="11"/>
      <c r="L327" s="11"/>
      <c r="M327" s="11" t="s">
        <v>3800</v>
      </c>
      <c r="N327" s="12" t="s">
        <v>923</v>
      </c>
    </row>
    <row r="328" spans="1:14" ht="27" hidden="1" x14ac:dyDescent="0.25">
      <c r="A328" s="11" t="s">
        <v>1247</v>
      </c>
      <c r="B328" s="11" t="s">
        <v>2448</v>
      </c>
      <c r="C328" s="11">
        <v>79626028</v>
      </c>
      <c r="D328" s="11" t="s">
        <v>242</v>
      </c>
      <c r="E328" s="11" t="s">
        <v>3002</v>
      </c>
      <c r="F328" s="11"/>
      <c r="G328" s="11" t="s">
        <v>896</v>
      </c>
      <c r="H328" s="11"/>
      <c r="I328" s="11"/>
      <c r="J328" s="11"/>
      <c r="K328" s="11"/>
      <c r="L328" s="11"/>
      <c r="M328" s="11" t="s">
        <v>3801</v>
      </c>
      <c r="N328" s="12" t="s">
        <v>923</v>
      </c>
    </row>
    <row r="329" spans="1:14" ht="40.5" hidden="1" x14ac:dyDescent="0.25">
      <c r="A329" s="11" t="s">
        <v>1248</v>
      </c>
      <c r="B329" s="13" t="s">
        <v>2449</v>
      </c>
      <c r="C329" s="11">
        <v>23238201</v>
      </c>
      <c r="D329" s="11" t="s">
        <v>385</v>
      </c>
      <c r="E329" s="11" t="s">
        <v>2992</v>
      </c>
      <c r="F329" s="11"/>
      <c r="G329" s="11" t="s">
        <v>878</v>
      </c>
      <c r="H329" s="11"/>
      <c r="I329" s="11"/>
      <c r="J329" s="11"/>
      <c r="K329" s="11"/>
      <c r="L329" s="11"/>
      <c r="M329" s="11" t="s">
        <v>3802</v>
      </c>
      <c r="N329" s="12" t="s">
        <v>923</v>
      </c>
    </row>
    <row r="330" spans="1:14" ht="54" hidden="1" x14ac:dyDescent="0.25">
      <c r="A330" s="11" t="s">
        <v>1249</v>
      </c>
      <c r="B330" s="13" t="s">
        <v>2450</v>
      </c>
      <c r="C330" s="11">
        <v>49731445</v>
      </c>
      <c r="D330" s="11" t="s">
        <v>214</v>
      </c>
      <c r="E330" s="11" t="s">
        <v>2978</v>
      </c>
      <c r="F330" s="11"/>
      <c r="G330" s="11" t="s">
        <v>3033</v>
      </c>
      <c r="H330" s="11"/>
      <c r="I330" s="11"/>
      <c r="J330" s="11"/>
      <c r="K330" s="11"/>
      <c r="L330" s="11"/>
      <c r="M330" s="11" t="s">
        <v>3803</v>
      </c>
      <c r="N330" s="12" t="s">
        <v>923</v>
      </c>
    </row>
    <row r="331" spans="1:14" hidden="1" x14ac:dyDescent="0.25">
      <c r="A331" s="11" t="s">
        <v>1250</v>
      </c>
      <c r="B331" s="11" t="s">
        <v>2427</v>
      </c>
      <c r="C331" s="11" t="s">
        <v>62</v>
      </c>
      <c r="D331" s="11" t="s">
        <v>62</v>
      </c>
      <c r="E331" s="14">
        <v>45445</v>
      </c>
      <c r="F331" s="11"/>
      <c r="G331" s="11" t="s">
        <v>3068</v>
      </c>
      <c r="H331" s="11"/>
      <c r="I331" s="11"/>
      <c r="J331" s="11"/>
      <c r="K331" s="11"/>
      <c r="L331" s="11"/>
      <c r="M331" s="11" t="s">
        <v>3804</v>
      </c>
      <c r="N331" s="12" t="s">
        <v>3126</v>
      </c>
    </row>
    <row r="332" spans="1:14" ht="27" hidden="1" x14ac:dyDescent="0.25">
      <c r="A332" s="11" t="s">
        <v>1251</v>
      </c>
      <c r="B332" s="11" t="s">
        <v>2451</v>
      </c>
      <c r="C332" s="11">
        <v>73197782</v>
      </c>
      <c r="D332" s="11" t="s">
        <v>366</v>
      </c>
      <c r="E332" s="11" t="s">
        <v>2978</v>
      </c>
      <c r="F332" s="11"/>
      <c r="G332" s="11" t="s">
        <v>3050</v>
      </c>
      <c r="H332" s="11"/>
      <c r="I332" s="11"/>
      <c r="J332" s="11"/>
      <c r="K332" s="11"/>
      <c r="L332" s="11"/>
      <c r="M332" s="11" t="s">
        <v>3805</v>
      </c>
      <c r="N332" s="12" t="s">
        <v>923</v>
      </c>
    </row>
    <row r="333" spans="1:14" ht="40.5" hidden="1" x14ac:dyDescent="0.25">
      <c r="A333" s="11" t="s">
        <v>1252</v>
      </c>
      <c r="B333" s="13" t="s">
        <v>2452</v>
      </c>
      <c r="C333" s="11">
        <v>9295971</v>
      </c>
      <c r="D333" s="11" t="s">
        <v>155</v>
      </c>
      <c r="E333" s="11" t="s">
        <v>2997</v>
      </c>
      <c r="F333" s="11"/>
      <c r="G333" s="11" t="s">
        <v>879</v>
      </c>
      <c r="H333" s="11"/>
      <c r="I333" s="11"/>
      <c r="J333" s="11"/>
      <c r="K333" s="11"/>
      <c r="L333" s="11"/>
      <c r="M333" s="11" t="s">
        <v>3806</v>
      </c>
      <c r="N333" s="12" t="s">
        <v>923</v>
      </c>
    </row>
    <row r="334" spans="1:14" ht="27" hidden="1" x14ac:dyDescent="0.25">
      <c r="A334" s="11" t="s">
        <v>1253</v>
      </c>
      <c r="B334" s="11" t="s">
        <v>2453</v>
      </c>
      <c r="C334" s="11">
        <v>1085099619</v>
      </c>
      <c r="D334" s="11" t="s">
        <v>752</v>
      </c>
      <c r="E334" s="14">
        <v>45414</v>
      </c>
      <c r="F334" s="11"/>
      <c r="G334" s="11" t="s">
        <v>872</v>
      </c>
      <c r="H334" s="11"/>
      <c r="I334" s="11"/>
      <c r="J334" s="11"/>
      <c r="K334" s="11"/>
      <c r="L334" s="11"/>
      <c r="M334" s="11" t="s">
        <v>3807</v>
      </c>
      <c r="N334" s="12" t="s">
        <v>923</v>
      </c>
    </row>
    <row r="335" spans="1:14" ht="27" hidden="1" x14ac:dyDescent="0.25">
      <c r="A335" s="11" t="s">
        <v>1254</v>
      </c>
      <c r="B335" s="11" t="s">
        <v>2454</v>
      </c>
      <c r="C335" s="11">
        <v>1067927793</v>
      </c>
      <c r="D335" s="11" t="s">
        <v>279</v>
      </c>
      <c r="E335" s="11" t="s">
        <v>3004</v>
      </c>
      <c r="F335" s="11"/>
      <c r="G335" s="11" t="s">
        <v>890</v>
      </c>
      <c r="H335" s="11"/>
      <c r="I335" s="11"/>
      <c r="J335" s="11"/>
      <c r="K335" s="11"/>
      <c r="L335" s="11"/>
      <c r="M335" s="11" t="s">
        <v>3808</v>
      </c>
      <c r="N335" s="12" t="s">
        <v>923</v>
      </c>
    </row>
    <row r="336" spans="1:14" ht="27" hidden="1" x14ac:dyDescent="0.25">
      <c r="A336" s="11" t="s">
        <v>1255</v>
      </c>
      <c r="B336" s="11" t="s">
        <v>2230</v>
      </c>
      <c r="C336" s="11">
        <v>33334745</v>
      </c>
      <c r="D336" s="11" t="s">
        <v>564</v>
      </c>
      <c r="E336" s="14">
        <v>45507</v>
      </c>
      <c r="F336" s="11"/>
      <c r="G336" s="11" t="s">
        <v>891</v>
      </c>
      <c r="H336" s="11"/>
      <c r="I336" s="11"/>
      <c r="J336" s="11"/>
      <c r="K336" s="11"/>
      <c r="L336" s="11"/>
      <c r="M336" s="11" t="s">
        <v>3809</v>
      </c>
      <c r="N336" s="12" t="s">
        <v>923</v>
      </c>
    </row>
    <row r="337" spans="1:14" ht="27" hidden="1" x14ac:dyDescent="0.25">
      <c r="A337" s="11" t="s">
        <v>1256</v>
      </c>
      <c r="B337" s="11" t="s">
        <v>2455</v>
      </c>
      <c r="C337" s="11">
        <v>1148449460</v>
      </c>
      <c r="D337" s="11" t="s">
        <v>3219</v>
      </c>
      <c r="E337" s="11" t="s">
        <v>2984</v>
      </c>
      <c r="F337" s="11"/>
      <c r="G337" s="11" t="s">
        <v>883</v>
      </c>
      <c r="H337" s="11"/>
      <c r="I337" s="11"/>
      <c r="J337" s="11"/>
      <c r="K337" s="11"/>
      <c r="L337" s="11"/>
      <c r="M337" s="11" t="s">
        <v>3810</v>
      </c>
      <c r="N337" s="12" t="s">
        <v>923</v>
      </c>
    </row>
    <row r="338" spans="1:14" ht="27" x14ac:dyDescent="0.25">
      <c r="A338" s="15" t="s">
        <v>1257</v>
      </c>
      <c r="B338" s="15" t="s">
        <v>2456</v>
      </c>
      <c r="C338" s="15">
        <v>1047501167</v>
      </c>
      <c r="D338" s="19" t="s">
        <v>3220</v>
      </c>
      <c r="E338" s="24">
        <v>45599</v>
      </c>
      <c r="F338" s="24">
        <v>45636</v>
      </c>
      <c r="G338" s="20">
        <v>46800000</v>
      </c>
      <c r="H338" s="21">
        <v>36400000</v>
      </c>
      <c r="I338" s="21">
        <v>10400000</v>
      </c>
      <c r="J338" s="15" t="s">
        <v>4761</v>
      </c>
      <c r="K338" s="15" t="s">
        <v>4750</v>
      </c>
      <c r="L338" s="22">
        <f>H338/G338</f>
        <v>0.77777777777777779</v>
      </c>
      <c r="M338" s="15" t="s">
        <v>3811</v>
      </c>
      <c r="N338" s="12" t="s">
        <v>923</v>
      </c>
    </row>
    <row r="339" spans="1:14" ht="27" hidden="1" x14ac:dyDescent="0.25">
      <c r="A339" s="11" t="s">
        <v>1258</v>
      </c>
      <c r="B339" s="11" t="s">
        <v>2456</v>
      </c>
      <c r="C339" s="11">
        <v>1047501167</v>
      </c>
      <c r="D339" s="11" t="s">
        <v>3220</v>
      </c>
      <c r="E339" s="14">
        <v>45629</v>
      </c>
      <c r="F339" s="11"/>
      <c r="G339" s="11" t="s">
        <v>3022</v>
      </c>
      <c r="H339" s="11"/>
      <c r="I339" s="11"/>
      <c r="J339" s="11"/>
      <c r="K339" s="11"/>
      <c r="L339" s="11"/>
      <c r="M339" s="11" t="s">
        <v>3812</v>
      </c>
      <c r="N339" s="12" t="s">
        <v>923</v>
      </c>
    </row>
    <row r="340" spans="1:14" hidden="1" x14ac:dyDescent="0.25">
      <c r="A340" s="11" t="s">
        <v>1259</v>
      </c>
      <c r="B340" s="11" t="s">
        <v>57</v>
      </c>
      <c r="C340" s="11">
        <v>73165837</v>
      </c>
      <c r="D340" s="11" t="s">
        <v>269</v>
      </c>
      <c r="E340" s="11" t="s">
        <v>2993</v>
      </c>
      <c r="F340" s="11"/>
      <c r="G340" s="11" t="s">
        <v>873</v>
      </c>
      <c r="H340" s="11"/>
      <c r="I340" s="11"/>
      <c r="J340" s="11"/>
      <c r="K340" s="11"/>
      <c r="L340" s="11"/>
      <c r="M340" s="11" t="s">
        <v>3813</v>
      </c>
      <c r="N340" s="12" t="s">
        <v>3125</v>
      </c>
    </row>
    <row r="341" spans="1:14" ht="27" hidden="1" x14ac:dyDescent="0.25">
      <c r="A341" s="11" t="s">
        <v>1260</v>
      </c>
      <c r="B341" s="11" t="s">
        <v>2457</v>
      </c>
      <c r="C341" s="11">
        <v>45762014</v>
      </c>
      <c r="D341" s="11" t="s">
        <v>530</v>
      </c>
      <c r="E341" s="11" t="s">
        <v>2990</v>
      </c>
      <c r="F341" s="11"/>
      <c r="G341" s="11" t="s">
        <v>3033</v>
      </c>
      <c r="H341" s="11"/>
      <c r="I341" s="11"/>
      <c r="J341" s="11"/>
      <c r="K341" s="11"/>
      <c r="L341" s="11"/>
      <c r="M341" s="11" t="s">
        <v>3814</v>
      </c>
      <c r="N341" s="12" t="s">
        <v>923</v>
      </c>
    </row>
    <row r="342" spans="1:14" ht="27" hidden="1" x14ac:dyDescent="0.25">
      <c r="A342" s="11" t="s">
        <v>1261</v>
      </c>
      <c r="B342" s="11" t="s">
        <v>2458</v>
      </c>
      <c r="C342" s="11">
        <v>79836790</v>
      </c>
      <c r="D342" s="11" t="s">
        <v>552</v>
      </c>
      <c r="E342" s="14">
        <v>45295</v>
      </c>
      <c r="F342" s="11"/>
      <c r="G342" s="11" t="s">
        <v>3049</v>
      </c>
      <c r="H342" s="11"/>
      <c r="I342" s="11"/>
      <c r="J342" s="11"/>
      <c r="K342" s="11"/>
      <c r="L342" s="11"/>
      <c r="M342" s="11" t="s">
        <v>3815</v>
      </c>
      <c r="N342" s="12" t="s">
        <v>923</v>
      </c>
    </row>
    <row r="343" spans="1:14" ht="27" hidden="1" x14ac:dyDescent="0.25">
      <c r="A343" s="11" t="s">
        <v>1262</v>
      </c>
      <c r="B343" s="11" t="s">
        <v>2437</v>
      </c>
      <c r="C343" s="11">
        <v>1050972825</v>
      </c>
      <c r="D343" s="11" t="s">
        <v>3221</v>
      </c>
      <c r="E343" s="11" t="s">
        <v>3009</v>
      </c>
      <c r="F343" s="11"/>
      <c r="G343" s="11" t="s">
        <v>872</v>
      </c>
      <c r="H343" s="11"/>
      <c r="I343" s="11"/>
      <c r="J343" s="11"/>
      <c r="K343" s="11"/>
      <c r="L343" s="11"/>
      <c r="M343" s="11" t="s">
        <v>3816</v>
      </c>
      <c r="N343" s="12" t="s">
        <v>923</v>
      </c>
    </row>
    <row r="344" spans="1:14" ht="27" hidden="1" x14ac:dyDescent="0.25">
      <c r="A344" s="11" t="s">
        <v>1263</v>
      </c>
      <c r="B344" s="11" t="s">
        <v>2459</v>
      </c>
      <c r="C344" s="11">
        <v>7920623</v>
      </c>
      <c r="D344" s="11" t="s">
        <v>3222</v>
      </c>
      <c r="E344" s="11" t="s">
        <v>3002</v>
      </c>
      <c r="F344" s="11"/>
      <c r="G344" s="11" t="s">
        <v>891</v>
      </c>
      <c r="H344" s="11"/>
      <c r="I344" s="11"/>
      <c r="J344" s="11"/>
      <c r="K344" s="11"/>
      <c r="L344" s="11"/>
      <c r="M344" s="11" t="s">
        <v>3817</v>
      </c>
      <c r="N344" s="12" t="s">
        <v>923</v>
      </c>
    </row>
    <row r="345" spans="1:14" ht="27" hidden="1" x14ac:dyDescent="0.25">
      <c r="A345" s="11" t="s">
        <v>1264</v>
      </c>
      <c r="B345" s="11" t="s">
        <v>2460</v>
      </c>
      <c r="C345" s="11">
        <v>73432110</v>
      </c>
      <c r="D345" s="11" t="s">
        <v>223</v>
      </c>
      <c r="E345" s="14">
        <v>45353</v>
      </c>
      <c r="F345" s="11"/>
      <c r="G345" s="11" t="s">
        <v>3030</v>
      </c>
      <c r="H345" s="11"/>
      <c r="I345" s="11"/>
      <c r="J345" s="11"/>
      <c r="K345" s="11"/>
      <c r="L345" s="11"/>
      <c r="M345" s="11" t="s">
        <v>3818</v>
      </c>
      <c r="N345" s="12" t="s">
        <v>923</v>
      </c>
    </row>
    <row r="346" spans="1:14" ht="81" hidden="1" x14ac:dyDescent="0.25">
      <c r="A346" s="11" t="s">
        <v>1265</v>
      </c>
      <c r="B346" s="13" t="s">
        <v>2461</v>
      </c>
      <c r="C346" s="11">
        <v>36532790</v>
      </c>
      <c r="D346" s="11" t="s">
        <v>102</v>
      </c>
      <c r="E346" s="14">
        <v>45416</v>
      </c>
      <c r="F346" s="11"/>
      <c r="G346" s="11" t="s">
        <v>922</v>
      </c>
      <c r="H346" s="11"/>
      <c r="I346" s="11"/>
      <c r="J346" s="11"/>
      <c r="K346" s="11"/>
      <c r="L346" s="11"/>
      <c r="M346" s="11" t="s">
        <v>3819</v>
      </c>
      <c r="N346" s="12" t="s">
        <v>923</v>
      </c>
    </row>
    <row r="347" spans="1:14" ht="27" x14ac:dyDescent="0.25">
      <c r="A347" s="15" t="s">
        <v>1266</v>
      </c>
      <c r="B347" s="15" t="s">
        <v>2303</v>
      </c>
      <c r="C347" s="15">
        <v>45591395</v>
      </c>
      <c r="D347" s="19" t="s">
        <v>789</v>
      </c>
      <c r="E347" s="15" t="s">
        <v>2996</v>
      </c>
      <c r="F347" s="24">
        <v>45651</v>
      </c>
      <c r="G347" s="20">
        <v>33300000</v>
      </c>
      <c r="H347" s="21">
        <v>29600000</v>
      </c>
      <c r="I347" s="21">
        <v>3700000</v>
      </c>
      <c r="J347" s="15" t="s">
        <v>4761</v>
      </c>
      <c r="K347" s="15" t="s">
        <v>4750</v>
      </c>
      <c r="L347" s="22">
        <f>H347/G347</f>
        <v>0.88888888888888884</v>
      </c>
      <c r="M347" s="15" t="s">
        <v>3820</v>
      </c>
      <c r="N347" s="12" t="s">
        <v>923</v>
      </c>
    </row>
    <row r="348" spans="1:14" ht="67.5" hidden="1" x14ac:dyDescent="0.25">
      <c r="A348" s="11" t="s">
        <v>1267</v>
      </c>
      <c r="B348" s="13" t="s">
        <v>2462</v>
      </c>
      <c r="C348" s="11">
        <v>73128145</v>
      </c>
      <c r="D348" s="11" t="s">
        <v>3223</v>
      </c>
      <c r="E348" s="11" t="s">
        <v>2978</v>
      </c>
      <c r="F348" s="11"/>
      <c r="G348" s="11" t="s">
        <v>916</v>
      </c>
      <c r="H348" s="11"/>
      <c r="I348" s="11"/>
      <c r="J348" s="11"/>
      <c r="K348" s="11"/>
      <c r="L348" s="11"/>
      <c r="M348" s="11" t="s">
        <v>3821</v>
      </c>
      <c r="N348" s="12" t="s">
        <v>923</v>
      </c>
    </row>
    <row r="349" spans="1:14" ht="27" hidden="1" x14ac:dyDescent="0.25">
      <c r="A349" s="11" t="s">
        <v>1268</v>
      </c>
      <c r="B349" s="11" t="s">
        <v>2272</v>
      </c>
      <c r="C349" s="11">
        <v>45544700</v>
      </c>
      <c r="D349" s="11" t="s">
        <v>317</v>
      </c>
      <c r="E349" s="14">
        <v>45537</v>
      </c>
      <c r="F349" s="11"/>
      <c r="G349" s="11" t="s">
        <v>3039</v>
      </c>
      <c r="H349" s="11"/>
      <c r="I349" s="11"/>
      <c r="J349" s="11"/>
      <c r="K349" s="11"/>
      <c r="L349" s="11"/>
      <c r="M349" s="11" t="s">
        <v>3822</v>
      </c>
      <c r="N349" s="12" t="s">
        <v>923</v>
      </c>
    </row>
    <row r="350" spans="1:14" ht="27" hidden="1" x14ac:dyDescent="0.25">
      <c r="A350" s="11" t="s">
        <v>1269</v>
      </c>
      <c r="B350" s="11" t="s">
        <v>2463</v>
      </c>
      <c r="C350" s="11">
        <v>1128056664</v>
      </c>
      <c r="D350" s="11" t="s">
        <v>716</v>
      </c>
      <c r="E350" s="11" t="s">
        <v>2986</v>
      </c>
      <c r="F350" s="11"/>
      <c r="G350" s="11" t="s">
        <v>877</v>
      </c>
      <c r="H350" s="11"/>
      <c r="I350" s="11"/>
      <c r="J350" s="11"/>
      <c r="K350" s="11"/>
      <c r="L350" s="11"/>
      <c r="M350" s="11" t="s">
        <v>3823</v>
      </c>
      <c r="N350" s="12" t="s">
        <v>923</v>
      </c>
    </row>
    <row r="351" spans="1:14" ht="27" hidden="1" x14ac:dyDescent="0.25">
      <c r="A351" s="11" t="s">
        <v>1270</v>
      </c>
      <c r="B351" s="11" t="s">
        <v>2464</v>
      </c>
      <c r="C351" s="11">
        <v>33203146</v>
      </c>
      <c r="D351" s="11" t="s">
        <v>95</v>
      </c>
      <c r="E351" s="11" t="s">
        <v>2984</v>
      </c>
      <c r="F351" s="11"/>
      <c r="G351" s="11" t="s">
        <v>872</v>
      </c>
      <c r="H351" s="11"/>
      <c r="I351" s="11"/>
      <c r="J351" s="11"/>
      <c r="K351" s="11"/>
      <c r="L351" s="11"/>
      <c r="M351" s="11" t="s">
        <v>3824</v>
      </c>
      <c r="N351" s="12" t="s">
        <v>923</v>
      </c>
    </row>
    <row r="352" spans="1:14" hidden="1" x14ac:dyDescent="0.25">
      <c r="A352" s="11" t="s">
        <v>1271</v>
      </c>
      <c r="B352" s="11" t="s">
        <v>2465</v>
      </c>
      <c r="C352" s="11" t="s">
        <v>62</v>
      </c>
      <c r="D352" s="11" t="s">
        <v>62</v>
      </c>
      <c r="E352" s="11" t="s">
        <v>2979</v>
      </c>
      <c r="F352" s="11"/>
      <c r="G352" s="11" t="s">
        <v>3073</v>
      </c>
      <c r="H352" s="11"/>
      <c r="I352" s="11"/>
      <c r="J352" s="11"/>
      <c r="K352" s="11"/>
      <c r="L352" s="11"/>
      <c r="M352" s="11" t="s">
        <v>3825</v>
      </c>
      <c r="N352" s="12" t="s">
        <v>3125</v>
      </c>
    </row>
    <row r="353" spans="1:14" ht="81" hidden="1" x14ac:dyDescent="0.25">
      <c r="A353" s="11" t="s">
        <v>1272</v>
      </c>
      <c r="B353" s="13" t="s">
        <v>2284</v>
      </c>
      <c r="C353" s="11">
        <v>1102868153</v>
      </c>
      <c r="D353" s="11" t="s">
        <v>649</v>
      </c>
      <c r="E353" s="14">
        <v>45386</v>
      </c>
      <c r="F353" s="11"/>
      <c r="G353" s="11" t="s">
        <v>906</v>
      </c>
      <c r="H353" s="11"/>
      <c r="I353" s="11"/>
      <c r="J353" s="11"/>
      <c r="K353" s="11"/>
      <c r="L353" s="11"/>
      <c r="M353" s="11" t="s">
        <v>3826</v>
      </c>
      <c r="N353" s="12" t="s">
        <v>923</v>
      </c>
    </row>
    <row r="354" spans="1:14" ht="27" hidden="1" x14ac:dyDescent="0.25">
      <c r="A354" s="11" t="s">
        <v>1273</v>
      </c>
      <c r="B354" s="11" t="s">
        <v>2466</v>
      </c>
      <c r="C354" s="11">
        <v>1047496507</v>
      </c>
      <c r="D354" s="11" t="s">
        <v>314</v>
      </c>
      <c r="E354" s="11" t="s">
        <v>2988</v>
      </c>
      <c r="F354" s="11"/>
      <c r="G354" s="11" t="s">
        <v>872</v>
      </c>
      <c r="H354" s="11"/>
      <c r="I354" s="11"/>
      <c r="J354" s="11"/>
      <c r="K354" s="11"/>
      <c r="L354" s="11"/>
      <c r="M354" s="11" t="s">
        <v>3827</v>
      </c>
      <c r="N354" s="12" t="s">
        <v>923</v>
      </c>
    </row>
    <row r="355" spans="1:14" ht="27" x14ac:dyDescent="0.25">
      <c r="A355" s="15" t="s">
        <v>1274</v>
      </c>
      <c r="B355" s="15" t="s">
        <v>2303</v>
      </c>
      <c r="C355" s="15">
        <v>1047424174</v>
      </c>
      <c r="D355" s="19" t="s">
        <v>423</v>
      </c>
      <c r="E355" s="15" t="s">
        <v>2976</v>
      </c>
      <c r="F355" s="24">
        <v>45647</v>
      </c>
      <c r="G355" s="20">
        <v>33300000</v>
      </c>
      <c r="H355" s="21">
        <v>29600000</v>
      </c>
      <c r="I355" s="21">
        <v>3700000</v>
      </c>
      <c r="J355" s="15" t="s">
        <v>4761</v>
      </c>
      <c r="K355" s="15" t="s">
        <v>4750</v>
      </c>
      <c r="L355" s="22">
        <f>H355/G355</f>
        <v>0.88888888888888884</v>
      </c>
      <c r="M355" s="15" t="s">
        <v>3828</v>
      </c>
      <c r="N355" s="12" t="s">
        <v>923</v>
      </c>
    </row>
    <row r="356" spans="1:14" ht="27" hidden="1" x14ac:dyDescent="0.25">
      <c r="A356" s="11" t="s">
        <v>1275</v>
      </c>
      <c r="B356" s="11" t="s">
        <v>2467</v>
      </c>
      <c r="C356" s="11">
        <v>22799437</v>
      </c>
      <c r="D356" s="11" t="s">
        <v>811</v>
      </c>
      <c r="E356" s="14">
        <v>45416</v>
      </c>
      <c r="F356" s="11"/>
      <c r="G356" s="11" t="s">
        <v>3050</v>
      </c>
      <c r="H356" s="11"/>
      <c r="I356" s="11"/>
      <c r="J356" s="11"/>
      <c r="K356" s="11"/>
      <c r="L356" s="11"/>
      <c r="M356" s="11" t="s">
        <v>3829</v>
      </c>
      <c r="N356" s="12" t="s">
        <v>923</v>
      </c>
    </row>
    <row r="357" spans="1:14" ht="27" hidden="1" x14ac:dyDescent="0.25">
      <c r="A357" s="11" t="s">
        <v>1276</v>
      </c>
      <c r="B357" s="11" t="s">
        <v>2196</v>
      </c>
      <c r="C357" s="11">
        <v>1140851584</v>
      </c>
      <c r="D357" s="11" t="s">
        <v>3224</v>
      </c>
      <c r="E357" s="14">
        <v>45448</v>
      </c>
      <c r="F357" s="11"/>
      <c r="G357" s="11" t="s">
        <v>3023</v>
      </c>
      <c r="H357" s="11"/>
      <c r="I357" s="11"/>
      <c r="J357" s="11"/>
      <c r="K357" s="11"/>
      <c r="L357" s="11"/>
      <c r="M357" s="11" t="s">
        <v>3830</v>
      </c>
      <c r="N357" s="12" t="s">
        <v>923</v>
      </c>
    </row>
    <row r="358" spans="1:14" hidden="1" x14ac:dyDescent="0.25">
      <c r="A358" s="11" t="s">
        <v>1277</v>
      </c>
      <c r="B358" s="11" t="s">
        <v>2231</v>
      </c>
      <c r="C358" s="11" t="s">
        <v>62</v>
      </c>
      <c r="D358" s="11" t="s">
        <v>62</v>
      </c>
      <c r="E358" s="11" t="s">
        <v>2994</v>
      </c>
      <c r="F358" s="11"/>
      <c r="G358" s="11" t="s">
        <v>913</v>
      </c>
      <c r="H358" s="11"/>
      <c r="I358" s="11"/>
      <c r="J358" s="11"/>
      <c r="K358" s="11"/>
      <c r="L358" s="11"/>
      <c r="M358" s="11" t="s">
        <v>3831</v>
      </c>
      <c r="N358" s="12" t="s">
        <v>926</v>
      </c>
    </row>
    <row r="359" spans="1:14" ht="27" hidden="1" x14ac:dyDescent="0.25">
      <c r="A359" s="11" t="s">
        <v>1278</v>
      </c>
      <c r="B359" s="11" t="s">
        <v>2468</v>
      </c>
      <c r="C359" s="11">
        <v>1048601970</v>
      </c>
      <c r="D359" s="11" t="s">
        <v>445</v>
      </c>
      <c r="E359" s="14">
        <v>45355</v>
      </c>
      <c r="F359" s="11"/>
      <c r="G359" s="11" t="s">
        <v>872</v>
      </c>
      <c r="H359" s="11"/>
      <c r="I359" s="11"/>
      <c r="J359" s="11"/>
      <c r="K359" s="11"/>
      <c r="L359" s="11"/>
      <c r="M359" s="11" t="s">
        <v>3832</v>
      </c>
      <c r="N359" s="12" t="s">
        <v>923</v>
      </c>
    </row>
    <row r="360" spans="1:14" ht="67.5" hidden="1" x14ac:dyDescent="0.25">
      <c r="A360" s="11" t="s">
        <v>1279</v>
      </c>
      <c r="B360" s="13" t="s">
        <v>2469</v>
      </c>
      <c r="C360" s="11">
        <v>73143701</v>
      </c>
      <c r="D360" s="11" t="s">
        <v>145</v>
      </c>
      <c r="E360" s="11" t="s">
        <v>2990</v>
      </c>
      <c r="F360" s="11"/>
      <c r="G360" s="11" t="s">
        <v>3039</v>
      </c>
      <c r="H360" s="11"/>
      <c r="I360" s="11"/>
      <c r="J360" s="11"/>
      <c r="K360" s="11"/>
      <c r="L360" s="11"/>
      <c r="M360" s="11" t="s">
        <v>3833</v>
      </c>
      <c r="N360" s="12" t="s">
        <v>923</v>
      </c>
    </row>
    <row r="361" spans="1:14" hidden="1" x14ac:dyDescent="0.25">
      <c r="A361" s="11" t="s">
        <v>1280</v>
      </c>
      <c r="B361" s="11" t="s">
        <v>2470</v>
      </c>
      <c r="C361" s="11" t="s">
        <v>62</v>
      </c>
      <c r="D361" s="11" t="s">
        <v>62</v>
      </c>
      <c r="E361" s="14">
        <v>45448</v>
      </c>
      <c r="F361" s="11"/>
      <c r="G361" s="11">
        <v>0</v>
      </c>
      <c r="H361" s="11"/>
      <c r="I361" s="11"/>
      <c r="J361" s="11"/>
      <c r="K361" s="11"/>
      <c r="L361" s="11"/>
      <c r="M361" s="11" t="s">
        <v>3834</v>
      </c>
      <c r="N361" s="12" t="s">
        <v>926</v>
      </c>
    </row>
    <row r="362" spans="1:14" ht="27" hidden="1" x14ac:dyDescent="0.25">
      <c r="A362" s="11" t="s">
        <v>1281</v>
      </c>
      <c r="B362" s="11" t="s">
        <v>2253</v>
      </c>
      <c r="C362" s="11">
        <v>73206276</v>
      </c>
      <c r="D362" s="11" t="s">
        <v>89</v>
      </c>
      <c r="E362" s="14">
        <v>45508</v>
      </c>
      <c r="F362" s="11"/>
      <c r="G362" s="11" t="s">
        <v>3033</v>
      </c>
      <c r="H362" s="11"/>
      <c r="I362" s="11"/>
      <c r="J362" s="11"/>
      <c r="K362" s="11"/>
      <c r="L362" s="11"/>
      <c r="M362" s="11" t="s">
        <v>3835</v>
      </c>
      <c r="N362" s="12" t="s">
        <v>923</v>
      </c>
    </row>
    <row r="363" spans="1:14" ht="27" hidden="1" x14ac:dyDescent="0.25">
      <c r="A363" s="11" t="s">
        <v>1282</v>
      </c>
      <c r="B363" s="11" t="s">
        <v>2292</v>
      </c>
      <c r="C363" s="11">
        <v>55305370</v>
      </c>
      <c r="D363" s="11" t="s">
        <v>3225</v>
      </c>
      <c r="E363" s="14">
        <v>45295</v>
      </c>
      <c r="F363" s="11"/>
      <c r="G363" s="11" t="s">
        <v>3045</v>
      </c>
      <c r="H363" s="11"/>
      <c r="I363" s="11"/>
      <c r="J363" s="11"/>
      <c r="K363" s="11"/>
      <c r="L363" s="11"/>
      <c r="M363" s="11" t="s">
        <v>3836</v>
      </c>
      <c r="N363" s="12" t="s">
        <v>923</v>
      </c>
    </row>
    <row r="364" spans="1:14" ht="27" hidden="1" x14ac:dyDescent="0.25">
      <c r="A364" s="11" t="s">
        <v>1283</v>
      </c>
      <c r="B364" s="11" t="s">
        <v>36</v>
      </c>
      <c r="C364" s="11">
        <v>73083518</v>
      </c>
      <c r="D364" s="11" t="s">
        <v>165</v>
      </c>
      <c r="E364" s="14">
        <v>45295</v>
      </c>
      <c r="F364" s="11"/>
      <c r="G364" s="11" t="s">
        <v>899</v>
      </c>
      <c r="H364" s="11"/>
      <c r="I364" s="11"/>
      <c r="J364" s="11"/>
      <c r="K364" s="11"/>
      <c r="L364" s="11"/>
      <c r="M364" s="11" t="s">
        <v>3837</v>
      </c>
      <c r="N364" s="12" t="s">
        <v>923</v>
      </c>
    </row>
    <row r="365" spans="1:14" ht="27" hidden="1" x14ac:dyDescent="0.25">
      <c r="A365" s="11" t="s">
        <v>1284</v>
      </c>
      <c r="B365" s="11" t="s">
        <v>2424</v>
      </c>
      <c r="C365" s="11">
        <v>1047371828</v>
      </c>
      <c r="D365" s="11" t="s">
        <v>3226</v>
      </c>
      <c r="E365" s="14">
        <v>45353</v>
      </c>
      <c r="F365" s="11"/>
      <c r="G365" s="11" t="s">
        <v>891</v>
      </c>
      <c r="H365" s="11"/>
      <c r="I365" s="11"/>
      <c r="J365" s="11"/>
      <c r="K365" s="11"/>
      <c r="L365" s="11"/>
      <c r="M365" s="11" t="s">
        <v>3838</v>
      </c>
      <c r="N365" s="12" t="s">
        <v>923</v>
      </c>
    </row>
    <row r="366" spans="1:14" ht="27" hidden="1" x14ac:dyDescent="0.25">
      <c r="A366" s="11" t="s">
        <v>1285</v>
      </c>
      <c r="B366" s="11" t="s">
        <v>2211</v>
      </c>
      <c r="C366" s="11">
        <v>1128058096</v>
      </c>
      <c r="D366" s="11" t="s">
        <v>3227</v>
      </c>
      <c r="E366" s="11" t="s">
        <v>2980</v>
      </c>
      <c r="F366" s="11"/>
      <c r="G366" s="11" t="s">
        <v>890</v>
      </c>
      <c r="H366" s="11"/>
      <c r="I366" s="11"/>
      <c r="J366" s="11"/>
      <c r="K366" s="11"/>
      <c r="L366" s="11"/>
      <c r="M366" s="11" t="s">
        <v>3839</v>
      </c>
      <c r="N366" s="12" t="s">
        <v>923</v>
      </c>
    </row>
    <row r="367" spans="1:14" ht="27" hidden="1" x14ac:dyDescent="0.25">
      <c r="A367" s="11" t="s">
        <v>1286</v>
      </c>
      <c r="B367" s="11" t="s">
        <v>2471</v>
      </c>
      <c r="C367" s="11">
        <v>73087836</v>
      </c>
      <c r="D367" s="11" t="s">
        <v>275</v>
      </c>
      <c r="E367" s="14">
        <v>45295</v>
      </c>
      <c r="F367" s="11"/>
      <c r="G367" s="11" t="s">
        <v>899</v>
      </c>
      <c r="H367" s="11"/>
      <c r="I367" s="11"/>
      <c r="J367" s="11"/>
      <c r="K367" s="11"/>
      <c r="L367" s="11"/>
      <c r="M367" s="11" t="s">
        <v>3840</v>
      </c>
      <c r="N367" s="12" t="s">
        <v>923</v>
      </c>
    </row>
    <row r="368" spans="1:14" ht="27" x14ac:dyDescent="0.25">
      <c r="A368" s="15" t="s">
        <v>1287</v>
      </c>
      <c r="B368" s="15" t="s">
        <v>4785</v>
      </c>
      <c r="C368" s="15">
        <v>73101576</v>
      </c>
      <c r="D368" s="19" t="s">
        <v>466</v>
      </c>
      <c r="E368" s="15" t="s">
        <v>2976</v>
      </c>
      <c r="F368" s="24">
        <v>45647</v>
      </c>
      <c r="G368" s="20">
        <v>23400000</v>
      </c>
      <c r="H368" s="21">
        <v>20800000</v>
      </c>
      <c r="I368" s="21">
        <v>2600000</v>
      </c>
      <c r="J368" s="15" t="s">
        <v>4761</v>
      </c>
      <c r="K368" s="15" t="s">
        <v>4750</v>
      </c>
      <c r="L368" s="22">
        <f>H368/G368</f>
        <v>0.88888888888888884</v>
      </c>
      <c r="M368" s="15" t="s">
        <v>3841</v>
      </c>
      <c r="N368" s="12" t="s">
        <v>923</v>
      </c>
    </row>
    <row r="369" spans="1:14" ht="27" hidden="1" x14ac:dyDescent="0.25">
      <c r="A369" s="11" t="s">
        <v>1288</v>
      </c>
      <c r="B369" s="11" t="s">
        <v>2473</v>
      </c>
      <c r="C369" s="11">
        <v>45426161</v>
      </c>
      <c r="D369" s="11" t="s">
        <v>720</v>
      </c>
      <c r="E369" s="14">
        <v>45326</v>
      </c>
      <c r="F369" s="11"/>
      <c r="G369" s="11" t="s">
        <v>877</v>
      </c>
      <c r="H369" s="11"/>
      <c r="I369" s="11"/>
      <c r="J369" s="11"/>
      <c r="K369" s="11"/>
      <c r="L369" s="11"/>
      <c r="M369" s="11" t="s">
        <v>3842</v>
      </c>
      <c r="N369" s="12" t="s">
        <v>923</v>
      </c>
    </row>
    <row r="370" spans="1:14" ht="81" hidden="1" x14ac:dyDescent="0.25">
      <c r="A370" s="11" t="s">
        <v>1289</v>
      </c>
      <c r="B370" s="13" t="s">
        <v>2284</v>
      </c>
      <c r="C370" s="11">
        <v>73103393</v>
      </c>
      <c r="D370" s="11" t="s">
        <v>3228</v>
      </c>
      <c r="E370" s="14">
        <v>45539</v>
      </c>
      <c r="F370" s="11"/>
      <c r="G370" s="11" t="s">
        <v>890</v>
      </c>
      <c r="H370" s="11"/>
      <c r="I370" s="11"/>
      <c r="J370" s="11"/>
      <c r="K370" s="11"/>
      <c r="L370" s="11"/>
      <c r="M370" s="11" t="s">
        <v>3843</v>
      </c>
      <c r="N370" s="12" t="s">
        <v>923</v>
      </c>
    </row>
    <row r="371" spans="1:14" ht="27" hidden="1" x14ac:dyDescent="0.25">
      <c r="A371" s="11" t="s">
        <v>1290</v>
      </c>
      <c r="B371" s="11" t="s">
        <v>2474</v>
      </c>
      <c r="C371" s="11">
        <v>45458649</v>
      </c>
      <c r="D371" s="11" t="s">
        <v>595</v>
      </c>
      <c r="E371" s="14">
        <v>45569</v>
      </c>
      <c r="F371" s="11"/>
      <c r="G371" s="11" t="s">
        <v>879</v>
      </c>
      <c r="H371" s="11"/>
      <c r="I371" s="11"/>
      <c r="J371" s="11"/>
      <c r="K371" s="11"/>
      <c r="L371" s="11"/>
      <c r="M371" s="11" t="s">
        <v>3844</v>
      </c>
      <c r="N371" s="12" t="s">
        <v>923</v>
      </c>
    </row>
    <row r="372" spans="1:14" ht="27" hidden="1" x14ac:dyDescent="0.25">
      <c r="A372" s="11" t="s">
        <v>1291</v>
      </c>
      <c r="B372" s="11" t="s">
        <v>2475</v>
      </c>
      <c r="C372" s="11">
        <v>9140482</v>
      </c>
      <c r="D372" s="11" t="s">
        <v>766</v>
      </c>
      <c r="E372" s="14">
        <v>45507</v>
      </c>
      <c r="F372" s="11"/>
      <c r="G372" s="11" t="s">
        <v>878</v>
      </c>
      <c r="H372" s="11"/>
      <c r="I372" s="11"/>
      <c r="J372" s="11"/>
      <c r="K372" s="11"/>
      <c r="L372" s="11"/>
      <c r="M372" s="11" t="s">
        <v>3845</v>
      </c>
      <c r="N372" s="12" t="s">
        <v>923</v>
      </c>
    </row>
    <row r="373" spans="1:14" ht="27" hidden="1" x14ac:dyDescent="0.25">
      <c r="A373" s="11" t="s">
        <v>1292</v>
      </c>
      <c r="B373" s="11" t="s">
        <v>2476</v>
      </c>
      <c r="C373" s="11">
        <v>1143346218</v>
      </c>
      <c r="D373" s="11" t="s">
        <v>3229</v>
      </c>
      <c r="E373" s="11" t="s">
        <v>3004</v>
      </c>
      <c r="F373" s="11"/>
      <c r="G373" s="11" t="s">
        <v>872</v>
      </c>
      <c r="H373" s="11"/>
      <c r="I373" s="11"/>
      <c r="J373" s="11"/>
      <c r="K373" s="11"/>
      <c r="L373" s="11"/>
      <c r="M373" s="11" t="s">
        <v>3846</v>
      </c>
      <c r="N373" s="12" t="s">
        <v>923</v>
      </c>
    </row>
    <row r="374" spans="1:14" ht="120.75" customHeight="1" x14ac:dyDescent="0.25">
      <c r="A374" s="15" t="s">
        <v>1293</v>
      </c>
      <c r="B374" s="23" t="s">
        <v>4786</v>
      </c>
      <c r="C374" s="15">
        <v>3830415</v>
      </c>
      <c r="D374" s="19" t="s">
        <v>845</v>
      </c>
      <c r="E374" s="15" t="s">
        <v>2997</v>
      </c>
      <c r="F374" s="24">
        <v>45652</v>
      </c>
      <c r="G374" s="20">
        <v>37800000</v>
      </c>
      <c r="H374" s="21">
        <v>33600000</v>
      </c>
      <c r="I374" s="21">
        <v>4200000</v>
      </c>
      <c r="J374" s="15" t="s">
        <v>4761</v>
      </c>
      <c r="K374" s="15" t="s">
        <v>4750</v>
      </c>
      <c r="L374" s="22">
        <f>H374/G374</f>
        <v>0.88888888888888884</v>
      </c>
      <c r="M374" s="15" t="s">
        <v>3847</v>
      </c>
      <c r="N374" s="12" t="s">
        <v>923</v>
      </c>
    </row>
    <row r="375" spans="1:14" ht="67.5" hidden="1" x14ac:dyDescent="0.25">
      <c r="A375" s="11" t="s">
        <v>1294</v>
      </c>
      <c r="B375" s="13" t="s">
        <v>2478</v>
      </c>
      <c r="C375" s="11">
        <v>1042354844</v>
      </c>
      <c r="D375" s="11" t="s">
        <v>3230</v>
      </c>
      <c r="E375" s="11" t="s">
        <v>2991</v>
      </c>
      <c r="F375" s="11"/>
      <c r="G375" s="11" t="s">
        <v>891</v>
      </c>
      <c r="H375" s="11"/>
      <c r="I375" s="11"/>
      <c r="J375" s="11"/>
      <c r="K375" s="11"/>
      <c r="L375" s="11"/>
      <c r="M375" s="11" t="s">
        <v>3848</v>
      </c>
      <c r="N375" s="12" t="s">
        <v>923</v>
      </c>
    </row>
    <row r="376" spans="1:14" ht="27" hidden="1" x14ac:dyDescent="0.25">
      <c r="A376" s="11" t="s">
        <v>1295</v>
      </c>
      <c r="B376" s="11" t="s">
        <v>2479</v>
      </c>
      <c r="C376" s="11">
        <v>33336629</v>
      </c>
      <c r="D376" s="11" t="s">
        <v>645</v>
      </c>
      <c r="E376" s="14">
        <v>45600</v>
      </c>
      <c r="F376" s="11"/>
      <c r="G376" s="11" t="s">
        <v>3033</v>
      </c>
      <c r="H376" s="11"/>
      <c r="I376" s="11"/>
      <c r="J376" s="11"/>
      <c r="K376" s="11"/>
      <c r="L376" s="11"/>
      <c r="M376" s="11" t="s">
        <v>3849</v>
      </c>
      <c r="N376" s="12" t="s">
        <v>923</v>
      </c>
    </row>
    <row r="377" spans="1:14" ht="27" hidden="1" x14ac:dyDescent="0.25">
      <c r="A377" s="11" t="s">
        <v>1296</v>
      </c>
      <c r="B377" s="11" t="s">
        <v>2480</v>
      </c>
      <c r="C377" s="11">
        <v>1128055184</v>
      </c>
      <c r="D377" s="11" t="s">
        <v>3231</v>
      </c>
      <c r="E377" s="11" t="s">
        <v>2978</v>
      </c>
      <c r="F377" s="11"/>
      <c r="G377" s="11" t="s">
        <v>922</v>
      </c>
      <c r="H377" s="11"/>
      <c r="I377" s="11"/>
      <c r="J377" s="11"/>
      <c r="K377" s="11"/>
      <c r="L377" s="11"/>
      <c r="M377" s="11" t="s">
        <v>3850</v>
      </c>
      <c r="N377" s="12" t="s">
        <v>923</v>
      </c>
    </row>
    <row r="378" spans="1:14" ht="27" hidden="1" x14ac:dyDescent="0.25">
      <c r="A378" s="11" t="s">
        <v>1297</v>
      </c>
      <c r="B378" s="11" t="s">
        <v>2282</v>
      </c>
      <c r="C378" s="11">
        <v>73191133</v>
      </c>
      <c r="D378" s="11" t="s">
        <v>3232</v>
      </c>
      <c r="E378" s="14">
        <v>45326</v>
      </c>
      <c r="F378" s="11"/>
      <c r="G378" s="11" t="s">
        <v>879</v>
      </c>
      <c r="H378" s="11"/>
      <c r="I378" s="11"/>
      <c r="J378" s="11"/>
      <c r="K378" s="11"/>
      <c r="L378" s="11"/>
      <c r="M378" s="11" t="s">
        <v>3851</v>
      </c>
      <c r="N378" s="12" t="s">
        <v>923</v>
      </c>
    </row>
    <row r="379" spans="1:14" ht="27" hidden="1" x14ac:dyDescent="0.25">
      <c r="A379" s="11" t="s">
        <v>1298</v>
      </c>
      <c r="B379" s="11" t="s">
        <v>2481</v>
      </c>
      <c r="C379" s="11">
        <v>45507306</v>
      </c>
      <c r="D379" s="11" t="s">
        <v>383</v>
      </c>
      <c r="E379" s="11" t="s">
        <v>2990</v>
      </c>
      <c r="F379" s="11"/>
      <c r="G379" s="11" t="s">
        <v>3041</v>
      </c>
      <c r="H379" s="11"/>
      <c r="I379" s="11"/>
      <c r="J379" s="11"/>
      <c r="K379" s="11"/>
      <c r="L379" s="11"/>
      <c r="M379" s="11" t="s">
        <v>3852</v>
      </c>
      <c r="N379" s="12" t="s">
        <v>923</v>
      </c>
    </row>
    <row r="380" spans="1:14" ht="27" hidden="1" x14ac:dyDescent="0.25">
      <c r="A380" s="11" t="s">
        <v>1299</v>
      </c>
      <c r="B380" s="11" t="s">
        <v>2219</v>
      </c>
      <c r="C380" s="11">
        <v>30893804</v>
      </c>
      <c r="D380" s="11" t="s">
        <v>485</v>
      </c>
      <c r="E380" s="11" t="s">
        <v>2990</v>
      </c>
      <c r="F380" s="11"/>
      <c r="G380" s="11" t="s">
        <v>922</v>
      </c>
      <c r="H380" s="11"/>
      <c r="I380" s="11"/>
      <c r="J380" s="11"/>
      <c r="K380" s="11"/>
      <c r="L380" s="11"/>
      <c r="M380" s="11" t="s">
        <v>3853</v>
      </c>
      <c r="N380" s="12" t="s">
        <v>923</v>
      </c>
    </row>
    <row r="381" spans="1:14" ht="54" hidden="1" x14ac:dyDescent="0.25">
      <c r="A381" s="11" t="s">
        <v>1300</v>
      </c>
      <c r="B381" s="13" t="s">
        <v>2482</v>
      </c>
      <c r="C381" s="11">
        <v>8866452</v>
      </c>
      <c r="D381" s="11" t="s">
        <v>3233</v>
      </c>
      <c r="E381" s="14">
        <v>45448</v>
      </c>
      <c r="F381" s="11"/>
      <c r="G381" s="11" t="s">
        <v>914</v>
      </c>
      <c r="H381" s="11"/>
      <c r="I381" s="11"/>
      <c r="J381" s="11"/>
      <c r="K381" s="11"/>
      <c r="L381" s="11"/>
      <c r="M381" s="11" t="s">
        <v>3854</v>
      </c>
      <c r="N381" s="12" t="s">
        <v>923</v>
      </c>
    </row>
    <row r="382" spans="1:14" ht="27" x14ac:dyDescent="0.25">
      <c r="A382" s="15" t="s">
        <v>1301</v>
      </c>
      <c r="B382" s="15" t="s">
        <v>4787</v>
      </c>
      <c r="C382" s="15">
        <v>8773784</v>
      </c>
      <c r="D382" s="19" t="s">
        <v>450</v>
      </c>
      <c r="E382" s="15" t="s">
        <v>2996</v>
      </c>
      <c r="F382" s="24">
        <v>45651</v>
      </c>
      <c r="G382" s="20">
        <v>46800000</v>
      </c>
      <c r="H382" s="21">
        <v>46800000</v>
      </c>
      <c r="I382" s="21">
        <v>0</v>
      </c>
      <c r="J382" s="15" t="s">
        <v>4761</v>
      </c>
      <c r="K382" s="15" t="s">
        <v>4750</v>
      </c>
      <c r="L382" s="22">
        <f t="shared" ref="L382:L383" si="2">H382/G382</f>
        <v>1</v>
      </c>
      <c r="M382" s="15" t="s">
        <v>3855</v>
      </c>
      <c r="N382" s="12" t="s">
        <v>923</v>
      </c>
    </row>
    <row r="383" spans="1:14" ht="27" x14ac:dyDescent="0.25">
      <c r="A383" s="15" t="s">
        <v>1302</v>
      </c>
      <c r="B383" s="15" t="s">
        <v>4788</v>
      </c>
      <c r="C383" s="15">
        <v>1143386350</v>
      </c>
      <c r="D383" s="19" t="s">
        <v>834</v>
      </c>
      <c r="E383" s="15" t="s">
        <v>2976</v>
      </c>
      <c r="F383" s="24">
        <v>45647</v>
      </c>
      <c r="G383" s="20">
        <v>37800000</v>
      </c>
      <c r="H383" s="21">
        <v>33600000</v>
      </c>
      <c r="I383" s="21">
        <v>4200000</v>
      </c>
      <c r="J383" s="15" t="s">
        <v>4761</v>
      </c>
      <c r="K383" s="15" t="s">
        <v>4750</v>
      </c>
      <c r="L383" s="22">
        <f t="shared" si="2"/>
        <v>0.88888888888888884</v>
      </c>
      <c r="M383" s="15" t="s">
        <v>3856</v>
      </c>
      <c r="N383" s="12" t="s">
        <v>923</v>
      </c>
    </row>
    <row r="384" spans="1:14" ht="27" hidden="1" x14ac:dyDescent="0.25">
      <c r="A384" s="11" t="s">
        <v>1303</v>
      </c>
      <c r="B384" s="11" t="s">
        <v>2485</v>
      </c>
      <c r="C384" s="11">
        <v>73007431</v>
      </c>
      <c r="D384" s="11" t="s">
        <v>118</v>
      </c>
      <c r="E384" s="14">
        <v>45386</v>
      </c>
      <c r="F384" s="11"/>
      <c r="G384" s="11" t="s">
        <v>878</v>
      </c>
      <c r="H384" s="11"/>
      <c r="I384" s="11"/>
      <c r="J384" s="11"/>
      <c r="K384" s="11"/>
      <c r="L384" s="11"/>
      <c r="M384" s="11" t="s">
        <v>3857</v>
      </c>
      <c r="N384" s="12" t="s">
        <v>923</v>
      </c>
    </row>
    <row r="385" spans="1:14" ht="121.5" hidden="1" x14ac:dyDescent="0.25">
      <c r="A385" s="11" t="s">
        <v>1304</v>
      </c>
      <c r="B385" s="13" t="s">
        <v>2486</v>
      </c>
      <c r="C385" s="11">
        <v>1072643565</v>
      </c>
      <c r="D385" s="11" t="s">
        <v>3234</v>
      </c>
      <c r="E385" s="11" t="s">
        <v>2990</v>
      </c>
      <c r="F385" s="11"/>
      <c r="G385" s="11" t="s">
        <v>890</v>
      </c>
      <c r="H385" s="11"/>
      <c r="I385" s="11"/>
      <c r="J385" s="11"/>
      <c r="K385" s="11"/>
      <c r="L385" s="11"/>
      <c r="M385" s="11" t="s">
        <v>3858</v>
      </c>
      <c r="N385" s="12" t="s">
        <v>923</v>
      </c>
    </row>
    <row r="386" spans="1:14" ht="27" hidden="1" x14ac:dyDescent="0.25">
      <c r="A386" s="11" t="s">
        <v>1305</v>
      </c>
      <c r="B386" s="11" t="s">
        <v>2487</v>
      </c>
      <c r="C386" s="11">
        <v>79673049</v>
      </c>
      <c r="D386" s="11" t="s">
        <v>211</v>
      </c>
      <c r="E386" s="14">
        <v>45386</v>
      </c>
      <c r="F386" s="11"/>
      <c r="G386" s="11" t="s">
        <v>3047</v>
      </c>
      <c r="H386" s="11"/>
      <c r="I386" s="11"/>
      <c r="J386" s="11"/>
      <c r="K386" s="11"/>
      <c r="L386" s="11"/>
      <c r="M386" s="11" t="s">
        <v>3859</v>
      </c>
      <c r="N386" s="12" t="s">
        <v>923</v>
      </c>
    </row>
    <row r="387" spans="1:14" ht="27" hidden="1" x14ac:dyDescent="0.25">
      <c r="A387" s="11" t="s">
        <v>1306</v>
      </c>
      <c r="B387" s="11" t="s">
        <v>2488</v>
      </c>
      <c r="C387" s="11">
        <v>73164565</v>
      </c>
      <c r="D387" s="11" t="s">
        <v>375</v>
      </c>
      <c r="E387" s="14">
        <v>45326</v>
      </c>
      <c r="F387" s="11"/>
      <c r="G387" s="11" t="s">
        <v>904</v>
      </c>
      <c r="H387" s="11"/>
      <c r="I387" s="11"/>
      <c r="J387" s="11"/>
      <c r="K387" s="11"/>
      <c r="L387" s="11"/>
      <c r="M387" s="11" t="s">
        <v>3860</v>
      </c>
      <c r="N387" s="12" t="s">
        <v>923</v>
      </c>
    </row>
    <row r="388" spans="1:14" ht="27" hidden="1" x14ac:dyDescent="0.25">
      <c r="A388" s="11" t="s">
        <v>1307</v>
      </c>
      <c r="B388" s="11" t="s">
        <v>2489</v>
      </c>
      <c r="C388" s="11">
        <v>1050039489</v>
      </c>
      <c r="D388" s="11" t="s">
        <v>746</v>
      </c>
      <c r="E388" s="11" t="s">
        <v>3015</v>
      </c>
      <c r="F388" s="11"/>
      <c r="G388" s="11" t="s">
        <v>878</v>
      </c>
      <c r="H388" s="11"/>
      <c r="I388" s="11"/>
      <c r="J388" s="11"/>
      <c r="K388" s="11"/>
      <c r="L388" s="11"/>
      <c r="M388" s="11" t="s">
        <v>3861</v>
      </c>
      <c r="N388" s="12" t="s">
        <v>923</v>
      </c>
    </row>
    <row r="389" spans="1:14" ht="54" hidden="1" x14ac:dyDescent="0.25">
      <c r="A389" s="11" t="s">
        <v>1308</v>
      </c>
      <c r="B389" s="13" t="s">
        <v>2490</v>
      </c>
      <c r="C389" s="11">
        <v>33272456</v>
      </c>
      <c r="D389" s="11" t="s">
        <v>765</v>
      </c>
      <c r="E389" s="14">
        <v>45600</v>
      </c>
      <c r="F389" s="11"/>
      <c r="G389" s="11" t="s">
        <v>922</v>
      </c>
      <c r="H389" s="11"/>
      <c r="I389" s="11"/>
      <c r="J389" s="11"/>
      <c r="K389" s="11"/>
      <c r="L389" s="11"/>
      <c r="M389" s="11" t="s">
        <v>3862</v>
      </c>
      <c r="N389" s="12" t="s">
        <v>923</v>
      </c>
    </row>
    <row r="390" spans="1:14" ht="27" hidden="1" x14ac:dyDescent="0.25">
      <c r="A390" s="11" t="s">
        <v>1309</v>
      </c>
      <c r="B390" s="13" t="s">
        <v>2491</v>
      </c>
      <c r="C390" s="11">
        <v>33203146</v>
      </c>
      <c r="D390" s="11" t="s">
        <v>95</v>
      </c>
      <c r="E390" s="14">
        <v>45569</v>
      </c>
      <c r="F390" s="11"/>
      <c r="G390" s="11" t="s">
        <v>3074</v>
      </c>
      <c r="H390" s="11"/>
      <c r="I390" s="11"/>
      <c r="J390" s="11"/>
      <c r="K390" s="11"/>
      <c r="L390" s="11"/>
      <c r="M390" s="11" t="s">
        <v>3863</v>
      </c>
      <c r="N390" s="12" t="s">
        <v>923</v>
      </c>
    </row>
    <row r="391" spans="1:14" ht="27" hidden="1" x14ac:dyDescent="0.25">
      <c r="A391" s="11" t="s">
        <v>1310</v>
      </c>
      <c r="B391" s="11" t="s">
        <v>47</v>
      </c>
      <c r="C391" s="11">
        <v>45715662</v>
      </c>
      <c r="D391" s="11" t="s">
        <v>220</v>
      </c>
      <c r="E391" s="11" t="s">
        <v>2987</v>
      </c>
      <c r="F391" s="11"/>
      <c r="G391" s="11" t="s">
        <v>872</v>
      </c>
      <c r="H391" s="11"/>
      <c r="I391" s="11"/>
      <c r="J391" s="11"/>
      <c r="K391" s="11"/>
      <c r="L391" s="11"/>
      <c r="M391" s="11" t="s">
        <v>3864</v>
      </c>
      <c r="N391" s="12" t="s">
        <v>923</v>
      </c>
    </row>
    <row r="392" spans="1:14" ht="27" hidden="1" x14ac:dyDescent="0.25">
      <c r="A392" s="11" t="s">
        <v>1311</v>
      </c>
      <c r="B392" s="11" t="s">
        <v>2373</v>
      </c>
      <c r="C392" s="11">
        <v>1007402105</v>
      </c>
      <c r="D392" s="11" t="s">
        <v>3235</v>
      </c>
      <c r="E392" s="14">
        <v>45353</v>
      </c>
      <c r="F392" s="11"/>
      <c r="G392" s="11" t="s">
        <v>891</v>
      </c>
      <c r="H392" s="11"/>
      <c r="I392" s="11"/>
      <c r="J392" s="11"/>
      <c r="K392" s="11"/>
      <c r="L392" s="11"/>
      <c r="M392" s="11" t="s">
        <v>3865</v>
      </c>
      <c r="N392" s="12" t="s">
        <v>923</v>
      </c>
    </row>
    <row r="393" spans="1:14" ht="54" hidden="1" x14ac:dyDescent="0.25">
      <c r="A393" s="11" t="s">
        <v>1312</v>
      </c>
      <c r="B393" s="13" t="s">
        <v>2492</v>
      </c>
      <c r="C393" s="11">
        <v>1052703637</v>
      </c>
      <c r="D393" s="11" t="s">
        <v>176</v>
      </c>
      <c r="E393" s="14">
        <v>45569</v>
      </c>
      <c r="F393" s="11"/>
      <c r="G393" s="11" t="s">
        <v>3050</v>
      </c>
      <c r="H393" s="11"/>
      <c r="I393" s="11"/>
      <c r="J393" s="11"/>
      <c r="K393" s="11"/>
      <c r="L393" s="11"/>
      <c r="M393" s="11" t="s">
        <v>3866</v>
      </c>
      <c r="N393" s="12" t="s">
        <v>923</v>
      </c>
    </row>
    <row r="394" spans="1:14" ht="40.5" hidden="1" x14ac:dyDescent="0.25">
      <c r="A394" s="11" t="s">
        <v>1313</v>
      </c>
      <c r="B394" s="13" t="s">
        <v>2493</v>
      </c>
      <c r="C394" s="11">
        <v>1143378052</v>
      </c>
      <c r="D394" s="11" t="s">
        <v>3236</v>
      </c>
      <c r="E394" s="14">
        <v>45415</v>
      </c>
      <c r="F394" s="11"/>
      <c r="G394" s="11" t="s">
        <v>871</v>
      </c>
      <c r="H394" s="11"/>
      <c r="I394" s="11"/>
      <c r="J394" s="11"/>
      <c r="K394" s="11"/>
      <c r="L394" s="11"/>
      <c r="M394" s="11" t="s">
        <v>3867</v>
      </c>
      <c r="N394" s="12" t="s">
        <v>923</v>
      </c>
    </row>
    <row r="395" spans="1:14" ht="27" hidden="1" x14ac:dyDescent="0.25">
      <c r="A395" s="11" t="s">
        <v>1314</v>
      </c>
      <c r="B395" s="11" t="s">
        <v>2279</v>
      </c>
      <c r="C395" s="11">
        <v>52454344</v>
      </c>
      <c r="D395" s="11" t="s">
        <v>650</v>
      </c>
      <c r="E395" s="14">
        <v>45537</v>
      </c>
      <c r="F395" s="11"/>
      <c r="G395" s="11" t="s">
        <v>3039</v>
      </c>
      <c r="H395" s="11"/>
      <c r="I395" s="11"/>
      <c r="J395" s="11"/>
      <c r="K395" s="11"/>
      <c r="L395" s="11"/>
      <c r="M395" s="11" t="s">
        <v>3868</v>
      </c>
      <c r="N395" s="12" t="s">
        <v>923</v>
      </c>
    </row>
    <row r="396" spans="1:14" ht="81" hidden="1" x14ac:dyDescent="0.25">
      <c r="A396" s="11" t="s">
        <v>1315</v>
      </c>
      <c r="B396" s="13" t="s">
        <v>2494</v>
      </c>
      <c r="C396" s="11">
        <v>1140818681</v>
      </c>
      <c r="D396" s="11" t="s">
        <v>3237</v>
      </c>
      <c r="E396" s="11" t="s">
        <v>2992</v>
      </c>
      <c r="F396" s="11"/>
      <c r="G396" s="11" t="s">
        <v>3075</v>
      </c>
      <c r="H396" s="11"/>
      <c r="I396" s="11"/>
      <c r="J396" s="11"/>
      <c r="K396" s="11"/>
      <c r="L396" s="11"/>
      <c r="M396" s="11" t="s">
        <v>3869</v>
      </c>
      <c r="N396" s="12" t="s">
        <v>923</v>
      </c>
    </row>
    <row r="397" spans="1:14" ht="27" hidden="1" x14ac:dyDescent="0.25">
      <c r="A397" s="11" t="s">
        <v>1316</v>
      </c>
      <c r="B397" s="11" t="s">
        <v>2424</v>
      </c>
      <c r="C397" s="11">
        <v>1085048277</v>
      </c>
      <c r="D397" s="11" t="s">
        <v>3238</v>
      </c>
      <c r="E397" s="14">
        <v>45506</v>
      </c>
      <c r="F397" s="11"/>
      <c r="G397" s="11" t="s">
        <v>891</v>
      </c>
      <c r="H397" s="11"/>
      <c r="I397" s="11"/>
      <c r="J397" s="11"/>
      <c r="K397" s="11"/>
      <c r="L397" s="11"/>
      <c r="M397" s="11" t="s">
        <v>3870</v>
      </c>
      <c r="N397" s="12" t="s">
        <v>923</v>
      </c>
    </row>
    <row r="398" spans="1:14" ht="27" hidden="1" x14ac:dyDescent="0.25">
      <c r="A398" s="11" t="s">
        <v>1317</v>
      </c>
      <c r="B398" s="11" t="s">
        <v>2433</v>
      </c>
      <c r="C398" s="11">
        <v>45438265</v>
      </c>
      <c r="D398" s="11" t="s">
        <v>190</v>
      </c>
      <c r="E398" s="14">
        <v>45539</v>
      </c>
      <c r="F398" s="11"/>
      <c r="G398" s="11" t="s">
        <v>3033</v>
      </c>
      <c r="H398" s="11"/>
      <c r="I398" s="11"/>
      <c r="J398" s="11"/>
      <c r="K398" s="11"/>
      <c r="L398" s="11"/>
      <c r="M398" s="11" t="s">
        <v>3871</v>
      </c>
      <c r="N398" s="12" t="s">
        <v>923</v>
      </c>
    </row>
    <row r="399" spans="1:14" ht="27" hidden="1" x14ac:dyDescent="0.25">
      <c r="A399" s="11" t="s">
        <v>1318</v>
      </c>
      <c r="B399" s="11" t="s">
        <v>2230</v>
      </c>
      <c r="C399" s="11">
        <v>43251280</v>
      </c>
      <c r="D399" s="11" t="s">
        <v>3206</v>
      </c>
      <c r="E399" s="11" t="s">
        <v>2983</v>
      </c>
      <c r="F399" s="11"/>
      <c r="G399" s="11" t="s">
        <v>891</v>
      </c>
      <c r="H399" s="11"/>
      <c r="I399" s="11"/>
      <c r="J399" s="11"/>
      <c r="K399" s="11"/>
      <c r="L399" s="11"/>
      <c r="M399" s="11" t="s">
        <v>3872</v>
      </c>
      <c r="N399" s="12" t="s">
        <v>923</v>
      </c>
    </row>
    <row r="400" spans="1:14" ht="27" hidden="1" x14ac:dyDescent="0.25">
      <c r="A400" s="11" t="s">
        <v>1319</v>
      </c>
      <c r="B400" s="11" t="s">
        <v>2495</v>
      </c>
      <c r="C400" s="11">
        <v>1128059501</v>
      </c>
      <c r="D400" s="11" t="s">
        <v>820</v>
      </c>
      <c r="E400" s="14">
        <v>45508</v>
      </c>
      <c r="F400" s="11"/>
      <c r="G400" s="11" t="s">
        <v>3046</v>
      </c>
      <c r="H400" s="11"/>
      <c r="I400" s="11"/>
      <c r="J400" s="11"/>
      <c r="K400" s="11"/>
      <c r="L400" s="11"/>
      <c r="M400" s="11" t="s">
        <v>3873</v>
      </c>
      <c r="N400" s="12" t="s">
        <v>923</v>
      </c>
    </row>
    <row r="401" spans="1:14" ht="27" hidden="1" x14ac:dyDescent="0.25">
      <c r="A401" s="11" t="s">
        <v>1320</v>
      </c>
      <c r="B401" s="11" t="s">
        <v>2219</v>
      </c>
      <c r="C401" s="11">
        <v>1128054768</v>
      </c>
      <c r="D401" s="11" t="s">
        <v>759</v>
      </c>
      <c r="E401" s="11" t="s">
        <v>2978</v>
      </c>
      <c r="F401" s="11"/>
      <c r="G401" s="11" t="s">
        <v>922</v>
      </c>
      <c r="H401" s="11"/>
      <c r="I401" s="11"/>
      <c r="J401" s="11"/>
      <c r="K401" s="11"/>
      <c r="L401" s="11"/>
      <c r="M401" s="11" t="s">
        <v>3874</v>
      </c>
      <c r="N401" s="12" t="s">
        <v>923</v>
      </c>
    </row>
    <row r="402" spans="1:14" ht="40.5" hidden="1" x14ac:dyDescent="0.25">
      <c r="A402" s="11" t="s">
        <v>1321</v>
      </c>
      <c r="B402" s="13" t="s">
        <v>2496</v>
      </c>
      <c r="C402" s="11">
        <v>45539832</v>
      </c>
      <c r="D402" s="11" t="s">
        <v>853</v>
      </c>
      <c r="E402" s="14">
        <v>45295</v>
      </c>
      <c r="F402" s="11"/>
      <c r="G402" s="11" t="s">
        <v>899</v>
      </c>
      <c r="H402" s="11"/>
      <c r="I402" s="11"/>
      <c r="J402" s="11"/>
      <c r="K402" s="11"/>
      <c r="L402" s="11"/>
      <c r="M402" s="11" t="s">
        <v>3875</v>
      </c>
      <c r="N402" s="12" t="s">
        <v>923</v>
      </c>
    </row>
    <row r="403" spans="1:14" ht="27" hidden="1" x14ac:dyDescent="0.25">
      <c r="A403" s="11" t="s">
        <v>1322</v>
      </c>
      <c r="B403" s="11" t="s">
        <v>2443</v>
      </c>
      <c r="C403" s="11">
        <v>9059780</v>
      </c>
      <c r="D403" s="11" t="s">
        <v>449</v>
      </c>
      <c r="E403" s="11" t="s">
        <v>2989</v>
      </c>
      <c r="F403" s="11"/>
      <c r="G403" s="11" t="s">
        <v>3050</v>
      </c>
      <c r="H403" s="11"/>
      <c r="I403" s="11"/>
      <c r="J403" s="11"/>
      <c r="K403" s="11"/>
      <c r="L403" s="11"/>
      <c r="M403" s="11" t="s">
        <v>3876</v>
      </c>
      <c r="N403" s="12" t="s">
        <v>923</v>
      </c>
    </row>
    <row r="404" spans="1:14" ht="27" hidden="1" x14ac:dyDescent="0.25">
      <c r="A404" s="11" t="s">
        <v>1323</v>
      </c>
      <c r="B404" s="11" t="s">
        <v>2497</v>
      </c>
      <c r="C404" s="11">
        <v>901262862</v>
      </c>
      <c r="D404" s="11" t="s">
        <v>3239</v>
      </c>
      <c r="E404" s="14">
        <v>45539</v>
      </c>
      <c r="F404" s="11"/>
      <c r="G404" s="11" t="s">
        <v>918</v>
      </c>
      <c r="H404" s="11"/>
      <c r="I404" s="11"/>
      <c r="J404" s="11"/>
      <c r="K404" s="11"/>
      <c r="L404" s="11"/>
      <c r="M404" s="11" t="s">
        <v>3877</v>
      </c>
      <c r="N404" s="12" t="s">
        <v>923</v>
      </c>
    </row>
    <row r="405" spans="1:14" ht="27" hidden="1" x14ac:dyDescent="0.25">
      <c r="A405" s="11" t="s">
        <v>1324</v>
      </c>
      <c r="B405" s="11" t="s">
        <v>46</v>
      </c>
      <c r="C405" s="11">
        <v>1143329068</v>
      </c>
      <c r="D405" s="11" t="s">
        <v>184</v>
      </c>
      <c r="E405" s="14">
        <v>45446</v>
      </c>
      <c r="F405" s="11"/>
      <c r="G405" s="11" t="s">
        <v>3021</v>
      </c>
      <c r="H405" s="11"/>
      <c r="I405" s="11"/>
      <c r="J405" s="11"/>
      <c r="K405" s="11"/>
      <c r="L405" s="11"/>
      <c r="M405" s="11" t="s">
        <v>3878</v>
      </c>
      <c r="N405" s="12" t="s">
        <v>923</v>
      </c>
    </row>
    <row r="406" spans="1:14" ht="27" x14ac:dyDescent="0.25">
      <c r="A406" s="15" t="s">
        <v>1325</v>
      </c>
      <c r="B406" s="15" t="s">
        <v>2498</v>
      </c>
      <c r="C406" s="15">
        <v>1002413496</v>
      </c>
      <c r="D406" s="19" t="s">
        <v>303</v>
      </c>
      <c r="E406" s="24">
        <v>45385</v>
      </c>
      <c r="F406" s="24">
        <v>45629</v>
      </c>
      <c r="G406" s="20">
        <v>33300000</v>
      </c>
      <c r="H406" s="21">
        <v>25900000</v>
      </c>
      <c r="I406" s="21">
        <v>7400000</v>
      </c>
      <c r="J406" s="15" t="s">
        <v>4761</v>
      </c>
      <c r="K406" s="15" t="s">
        <v>4750</v>
      </c>
      <c r="L406" s="22">
        <f>H406/G406</f>
        <v>0.77777777777777779</v>
      </c>
      <c r="M406" s="15" t="s">
        <v>3879</v>
      </c>
      <c r="N406" s="12" t="s">
        <v>923</v>
      </c>
    </row>
    <row r="407" spans="1:14" hidden="1" x14ac:dyDescent="0.25">
      <c r="A407" s="11" t="s">
        <v>1326</v>
      </c>
      <c r="B407" s="11" t="s">
        <v>2499</v>
      </c>
      <c r="C407" s="11">
        <v>800255143</v>
      </c>
      <c r="D407" s="11" t="s">
        <v>158</v>
      </c>
      <c r="E407" s="14">
        <v>45324</v>
      </c>
      <c r="F407" s="11"/>
      <c r="G407" s="11" t="s">
        <v>3076</v>
      </c>
      <c r="H407" s="11"/>
      <c r="I407" s="11"/>
      <c r="J407" s="11"/>
      <c r="K407" s="11"/>
      <c r="L407" s="11"/>
      <c r="M407" s="11" t="s">
        <v>3880</v>
      </c>
      <c r="N407" s="12" t="s">
        <v>926</v>
      </c>
    </row>
    <row r="408" spans="1:14" ht="27" x14ac:dyDescent="0.25">
      <c r="A408" s="15" t="s">
        <v>1327</v>
      </c>
      <c r="B408" s="15" t="s">
        <v>4789</v>
      </c>
      <c r="C408" s="15">
        <v>1051656386</v>
      </c>
      <c r="D408" s="19" t="s">
        <v>125</v>
      </c>
      <c r="E408" s="15" t="s">
        <v>2995</v>
      </c>
      <c r="F408" s="24">
        <v>45640</v>
      </c>
      <c r="G408" s="20">
        <v>37800000</v>
      </c>
      <c r="H408" s="21">
        <v>29400000</v>
      </c>
      <c r="I408" s="21">
        <v>8400000</v>
      </c>
      <c r="J408" s="15" t="s">
        <v>4761</v>
      </c>
      <c r="K408" s="15" t="s">
        <v>4750</v>
      </c>
      <c r="L408" s="22">
        <f>H408/G408</f>
        <v>0.77777777777777779</v>
      </c>
      <c r="M408" s="15" t="s">
        <v>3881</v>
      </c>
      <c r="N408" s="12" t="s">
        <v>923</v>
      </c>
    </row>
    <row r="409" spans="1:14" ht="27" hidden="1" x14ac:dyDescent="0.25">
      <c r="A409" s="11" t="s">
        <v>1328</v>
      </c>
      <c r="B409" s="11" t="s">
        <v>2501</v>
      </c>
      <c r="C409" s="11">
        <v>33220890</v>
      </c>
      <c r="D409" s="11" t="s">
        <v>3240</v>
      </c>
      <c r="E409" s="14">
        <v>45448</v>
      </c>
      <c r="F409" s="11"/>
      <c r="G409" s="11" t="s">
        <v>920</v>
      </c>
      <c r="H409" s="11"/>
      <c r="I409" s="11"/>
      <c r="J409" s="11"/>
      <c r="K409" s="11"/>
      <c r="L409" s="11"/>
      <c r="M409" s="11" t="s">
        <v>3882</v>
      </c>
      <c r="N409" s="12" t="s">
        <v>923</v>
      </c>
    </row>
    <row r="410" spans="1:14" ht="27" x14ac:dyDescent="0.25">
      <c r="A410" s="15" t="s">
        <v>1329</v>
      </c>
      <c r="B410" s="15" t="s">
        <v>2359</v>
      </c>
      <c r="C410" s="15">
        <v>73006460</v>
      </c>
      <c r="D410" s="19" t="s">
        <v>439</v>
      </c>
      <c r="E410" s="15" t="s">
        <v>2996</v>
      </c>
      <c r="F410" s="24">
        <v>45651</v>
      </c>
      <c r="G410" s="20">
        <v>37800000</v>
      </c>
      <c r="H410" s="21">
        <v>33600000</v>
      </c>
      <c r="I410" s="21">
        <v>4200000</v>
      </c>
      <c r="J410" s="15" t="s">
        <v>4761</v>
      </c>
      <c r="K410" s="15" t="s">
        <v>4750</v>
      </c>
      <c r="L410" s="22">
        <f t="shared" ref="L410:L411" si="3">H410/G410</f>
        <v>0.88888888888888884</v>
      </c>
      <c r="M410" s="15" t="s">
        <v>3883</v>
      </c>
      <c r="N410" s="12" t="s">
        <v>923</v>
      </c>
    </row>
    <row r="411" spans="1:14" ht="27" x14ac:dyDescent="0.25">
      <c r="A411" s="15" t="s">
        <v>1330</v>
      </c>
      <c r="B411" s="15" t="s">
        <v>4790</v>
      </c>
      <c r="C411" s="15">
        <v>1143335431</v>
      </c>
      <c r="D411" s="19" t="s">
        <v>698</v>
      </c>
      <c r="E411" s="24">
        <v>45599</v>
      </c>
      <c r="F411" s="24">
        <v>45636</v>
      </c>
      <c r="G411" s="20">
        <v>40500000</v>
      </c>
      <c r="H411" s="21">
        <v>36000000</v>
      </c>
      <c r="I411" s="21">
        <v>4500000</v>
      </c>
      <c r="J411" s="15" t="s">
        <v>4761</v>
      </c>
      <c r="K411" s="15" t="s">
        <v>4750</v>
      </c>
      <c r="L411" s="22">
        <f t="shared" si="3"/>
        <v>0.88888888888888884</v>
      </c>
      <c r="M411" s="15" t="s">
        <v>3884</v>
      </c>
      <c r="N411" s="12" t="s">
        <v>923</v>
      </c>
    </row>
    <row r="412" spans="1:14" hidden="1" x14ac:dyDescent="0.25">
      <c r="A412" s="11" t="s">
        <v>1331</v>
      </c>
      <c r="B412" s="11" t="s">
        <v>2502</v>
      </c>
      <c r="C412" s="11">
        <v>901131524</v>
      </c>
      <c r="D412" s="11" t="s">
        <v>832</v>
      </c>
      <c r="E412" s="14">
        <v>45414</v>
      </c>
      <c r="F412" s="11"/>
      <c r="G412" s="11" t="s">
        <v>3077</v>
      </c>
      <c r="H412" s="11"/>
      <c r="I412" s="11"/>
      <c r="J412" s="11"/>
      <c r="K412" s="11"/>
      <c r="L412" s="11"/>
      <c r="M412" s="11" t="s">
        <v>3885</v>
      </c>
      <c r="N412" s="12" t="s">
        <v>926</v>
      </c>
    </row>
    <row r="413" spans="1:14" ht="40.5" hidden="1" x14ac:dyDescent="0.25">
      <c r="A413" s="11" t="s">
        <v>1332</v>
      </c>
      <c r="B413" s="13" t="s">
        <v>2201</v>
      </c>
      <c r="C413" s="11">
        <v>45539644</v>
      </c>
      <c r="D413" s="11" t="s">
        <v>692</v>
      </c>
      <c r="E413" s="11" t="s">
        <v>2980</v>
      </c>
      <c r="F413" s="11"/>
      <c r="G413" s="11" t="s">
        <v>890</v>
      </c>
      <c r="H413" s="11"/>
      <c r="I413" s="11"/>
      <c r="J413" s="11"/>
      <c r="K413" s="11"/>
      <c r="L413" s="11"/>
      <c r="M413" s="11" t="s">
        <v>3886</v>
      </c>
      <c r="N413" s="12" t="s">
        <v>923</v>
      </c>
    </row>
    <row r="414" spans="1:14" ht="27" hidden="1" x14ac:dyDescent="0.25">
      <c r="A414" s="11" t="s">
        <v>1333</v>
      </c>
      <c r="B414" s="11" t="s">
        <v>2503</v>
      </c>
      <c r="C414" s="11">
        <v>45754365</v>
      </c>
      <c r="D414" s="11" t="s">
        <v>440</v>
      </c>
      <c r="E414" s="11" t="s">
        <v>2978</v>
      </c>
      <c r="F414" s="11"/>
      <c r="G414" s="11" t="s">
        <v>872</v>
      </c>
      <c r="H414" s="11"/>
      <c r="I414" s="11"/>
      <c r="J414" s="11"/>
      <c r="K414" s="11"/>
      <c r="L414" s="11"/>
      <c r="M414" s="11" t="s">
        <v>3887</v>
      </c>
      <c r="N414" s="12" t="s">
        <v>923</v>
      </c>
    </row>
    <row r="415" spans="1:14" ht="27" hidden="1" x14ac:dyDescent="0.25">
      <c r="A415" s="11" t="s">
        <v>1334</v>
      </c>
      <c r="B415" s="11" t="s">
        <v>2504</v>
      </c>
      <c r="C415" s="11">
        <v>38466375</v>
      </c>
      <c r="D415" s="11" t="s">
        <v>756</v>
      </c>
      <c r="E415" s="11" t="s">
        <v>2998</v>
      </c>
      <c r="F415" s="11"/>
      <c r="G415" s="11" t="s">
        <v>3026</v>
      </c>
      <c r="H415" s="11"/>
      <c r="I415" s="11"/>
      <c r="J415" s="11"/>
      <c r="K415" s="11"/>
      <c r="L415" s="11"/>
      <c r="M415" s="11" t="s">
        <v>3888</v>
      </c>
      <c r="N415" s="12" t="s">
        <v>923</v>
      </c>
    </row>
    <row r="416" spans="1:14" ht="27" hidden="1" x14ac:dyDescent="0.25">
      <c r="A416" s="11" t="s">
        <v>1335</v>
      </c>
      <c r="B416" s="11" t="s">
        <v>2424</v>
      </c>
      <c r="C416" s="11">
        <v>1140887087</v>
      </c>
      <c r="D416" s="11" t="s">
        <v>3241</v>
      </c>
      <c r="E416" s="14">
        <v>45628</v>
      </c>
      <c r="F416" s="11"/>
      <c r="G416" s="11" t="s">
        <v>872</v>
      </c>
      <c r="H416" s="11"/>
      <c r="I416" s="11"/>
      <c r="J416" s="11"/>
      <c r="K416" s="11"/>
      <c r="L416" s="11"/>
      <c r="M416" s="11" t="s">
        <v>3889</v>
      </c>
      <c r="N416" s="12" t="s">
        <v>923</v>
      </c>
    </row>
    <row r="417" spans="1:14" ht="27" hidden="1" x14ac:dyDescent="0.25">
      <c r="A417" s="11" t="s">
        <v>1336</v>
      </c>
      <c r="B417" s="11" t="s">
        <v>2505</v>
      </c>
      <c r="C417" s="11">
        <v>73216169</v>
      </c>
      <c r="D417" s="11" t="s">
        <v>71</v>
      </c>
      <c r="E417" s="11" t="s">
        <v>2989</v>
      </c>
      <c r="F417" s="11"/>
      <c r="G417" s="11" t="s">
        <v>3026</v>
      </c>
      <c r="H417" s="11"/>
      <c r="I417" s="11"/>
      <c r="J417" s="11"/>
      <c r="K417" s="11"/>
      <c r="L417" s="11"/>
      <c r="M417" s="11" t="s">
        <v>3890</v>
      </c>
      <c r="N417" s="12" t="s">
        <v>923</v>
      </c>
    </row>
    <row r="418" spans="1:14" ht="40.5" hidden="1" x14ac:dyDescent="0.25">
      <c r="A418" s="11" t="s">
        <v>1337</v>
      </c>
      <c r="B418" s="13" t="s">
        <v>2506</v>
      </c>
      <c r="C418" s="11">
        <v>73548146</v>
      </c>
      <c r="D418" s="11" t="s">
        <v>697</v>
      </c>
      <c r="E418" s="14">
        <v>45570</v>
      </c>
      <c r="F418" s="11"/>
      <c r="G418" s="11" t="s">
        <v>873</v>
      </c>
      <c r="H418" s="11"/>
      <c r="I418" s="11"/>
      <c r="J418" s="11"/>
      <c r="K418" s="11"/>
      <c r="L418" s="11"/>
      <c r="M418" s="11" t="s">
        <v>3891</v>
      </c>
      <c r="N418" s="12" t="s">
        <v>923</v>
      </c>
    </row>
    <row r="419" spans="1:14" ht="27" hidden="1" x14ac:dyDescent="0.25">
      <c r="A419" s="11" t="s">
        <v>1338</v>
      </c>
      <c r="B419" s="11" t="s">
        <v>2507</v>
      </c>
      <c r="C419" s="11">
        <v>1051738042</v>
      </c>
      <c r="D419" s="11" t="s">
        <v>831</v>
      </c>
      <c r="E419" s="11" t="s">
        <v>2998</v>
      </c>
      <c r="F419" s="11"/>
      <c r="G419" s="11" t="s">
        <v>3033</v>
      </c>
      <c r="H419" s="11"/>
      <c r="I419" s="11"/>
      <c r="J419" s="11"/>
      <c r="K419" s="11"/>
      <c r="L419" s="11"/>
      <c r="M419" s="11" t="s">
        <v>3892</v>
      </c>
      <c r="N419" s="12" t="s">
        <v>923</v>
      </c>
    </row>
    <row r="420" spans="1:14" ht="27" x14ac:dyDescent="0.25">
      <c r="A420" s="15" t="s">
        <v>1339</v>
      </c>
      <c r="B420" s="15" t="s">
        <v>4787</v>
      </c>
      <c r="C420" s="15">
        <v>64919166</v>
      </c>
      <c r="D420" s="19" t="s">
        <v>796</v>
      </c>
      <c r="E420" s="15" t="s">
        <v>2996</v>
      </c>
      <c r="F420" s="24">
        <v>45651</v>
      </c>
      <c r="G420" s="20">
        <v>46800000</v>
      </c>
      <c r="H420" s="21">
        <v>41600000</v>
      </c>
      <c r="I420" s="21">
        <v>5200000</v>
      </c>
      <c r="J420" s="15" t="s">
        <v>4761</v>
      </c>
      <c r="K420" s="15" t="s">
        <v>4750</v>
      </c>
      <c r="L420" s="22">
        <f>H420/G420</f>
        <v>0.88888888888888884</v>
      </c>
      <c r="M420" s="15" t="s">
        <v>3893</v>
      </c>
      <c r="N420" s="12" t="s">
        <v>923</v>
      </c>
    </row>
    <row r="421" spans="1:14" ht="27" hidden="1" x14ac:dyDescent="0.25">
      <c r="A421" s="11" t="s">
        <v>1340</v>
      </c>
      <c r="B421" s="11" t="s">
        <v>2508</v>
      </c>
      <c r="C421" s="11">
        <v>1050039302</v>
      </c>
      <c r="D421" s="11" t="s">
        <v>3242</v>
      </c>
      <c r="E421" s="11" t="s">
        <v>2996</v>
      </c>
      <c r="F421" s="11"/>
      <c r="G421" s="11" t="s">
        <v>871</v>
      </c>
      <c r="H421" s="11"/>
      <c r="I421" s="11"/>
      <c r="J421" s="11"/>
      <c r="K421" s="11"/>
      <c r="L421" s="11"/>
      <c r="M421" s="11" t="s">
        <v>3894</v>
      </c>
      <c r="N421" s="12" t="s">
        <v>923</v>
      </c>
    </row>
    <row r="422" spans="1:14" ht="40.5" hidden="1" x14ac:dyDescent="0.25">
      <c r="A422" s="11" t="s">
        <v>1341</v>
      </c>
      <c r="B422" s="13" t="s">
        <v>2509</v>
      </c>
      <c r="C422" s="11">
        <v>73195602</v>
      </c>
      <c r="D422" s="11" t="s">
        <v>548</v>
      </c>
      <c r="E422" s="14">
        <v>45325</v>
      </c>
      <c r="F422" s="11"/>
      <c r="G422" s="11" t="s">
        <v>877</v>
      </c>
      <c r="H422" s="11"/>
      <c r="I422" s="11"/>
      <c r="J422" s="11"/>
      <c r="K422" s="11"/>
      <c r="L422" s="11"/>
      <c r="M422" s="11" t="s">
        <v>3895</v>
      </c>
      <c r="N422" s="12" t="s">
        <v>923</v>
      </c>
    </row>
    <row r="423" spans="1:14" ht="27" x14ac:dyDescent="0.25">
      <c r="A423" s="15" t="s">
        <v>1342</v>
      </c>
      <c r="B423" s="15" t="s">
        <v>4791</v>
      </c>
      <c r="C423" s="15">
        <v>39099033</v>
      </c>
      <c r="D423" s="19" t="s">
        <v>833</v>
      </c>
      <c r="E423" s="15" t="s">
        <v>2984</v>
      </c>
      <c r="F423" s="24">
        <v>45645</v>
      </c>
      <c r="G423" s="20">
        <v>37800000</v>
      </c>
      <c r="H423" s="21">
        <v>33600000</v>
      </c>
      <c r="I423" s="21">
        <v>4200000</v>
      </c>
      <c r="J423" s="15" t="s">
        <v>4761</v>
      </c>
      <c r="K423" s="15" t="s">
        <v>4750</v>
      </c>
      <c r="L423" s="22">
        <f>H423/G423</f>
        <v>0.88888888888888884</v>
      </c>
      <c r="M423" s="15" t="s">
        <v>3896</v>
      </c>
      <c r="N423" s="12" t="s">
        <v>923</v>
      </c>
    </row>
    <row r="424" spans="1:14" hidden="1" x14ac:dyDescent="0.25">
      <c r="A424" s="11" t="s">
        <v>1343</v>
      </c>
      <c r="B424" s="11" t="s">
        <v>2386</v>
      </c>
      <c r="C424" s="11">
        <v>901809298</v>
      </c>
      <c r="D424" s="11" t="s">
        <v>3243</v>
      </c>
      <c r="E424" s="11" t="s">
        <v>2980</v>
      </c>
      <c r="F424" s="11"/>
      <c r="G424" s="11" t="s">
        <v>3063</v>
      </c>
      <c r="H424" s="11"/>
      <c r="I424" s="11"/>
      <c r="J424" s="11"/>
      <c r="K424" s="11"/>
      <c r="L424" s="11"/>
      <c r="M424" s="11" t="s">
        <v>3897</v>
      </c>
      <c r="N424" s="12" t="s">
        <v>3125</v>
      </c>
    </row>
    <row r="425" spans="1:14" ht="108" hidden="1" x14ac:dyDescent="0.25">
      <c r="A425" s="11" t="s">
        <v>1344</v>
      </c>
      <c r="B425" s="13" t="s">
        <v>2511</v>
      </c>
      <c r="C425" s="11">
        <v>900365212</v>
      </c>
      <c r="D425" s="11" t="s">
        <v>3244</v>
      </c>
      <c r="E425" s="11" t="s">
        <v>2989</v>
      </c>
      <c r="F425" s="11"/>
      <c r="G425" s="11" t="s">
        <v>917</v>
      </c>
      <c r="H425" s="11"/>
      <c r="I425" s="11"/>
      <c r="J425" s="11"/>
      <c r="K425" s="11"/>
      <c r="L425" s="11"/>
      <c r="M425" s="11" t="s">
        <v>3898</v>
      </c>
      <c r="N425" s="12" t="s">
        <v>923</v>
      </c>
    </row>
    <row r="426" spans="1:14" ht="40.5" hidden="1" x14ac:dyDescent="0.25">
      <c r="A426" s="11" t="s">
        <v>1345</v>
      </c>
      <c r="B426" s="13" t="s">
        <v>2512</v>
      </c>
      <c r="C426" s="11">
        <v>73197942</v>
      </c>
      <c r="D426" s="11" t="s">
        <v>3245</v>
      </c>
      <c r="E426" s="14">
        <v>45445</v>
      </c>
      <c r="F426" s="11"/>
      <c r="G426" s="11" t="s">
        <v>3064</v>
      </c>
      <c r="H426" s="11"/>
      <c r="I426" s="11"/>
      <c r="J426" s="11"/>
      <c r="K426" s="11"/>
      <c r="L426" s="11"/>
      <c r="M426" s="11" t="s">
        <v>3899</v>
      </c>
      <c r="N426" s="12" t="s">
        <v>923</v>
      </c>
    </row>
    <row r="427" spans="1:14" ht="27" hidden="1" x14ac:dyDescent="0.25">
      <c r="A427" s="11" t="s">
        <v>1346</v>
      </c>
      <c r="B427" s="11" t="s">
        <v>2513</v>
      </c>
      <c r="C427" s="11">
        <v>7960425</v>
      </c>
      <c r="D427" s="11" t="s">
        <v>241</v>
      </c>
      <c r="E427" s="14">
        <v>45416</v>
      </c>
      <c r="F427" s="11"/>
      <c r="G427" s="11" t="s">
        <v>922</v>
      </c>
      <c r="H427" s="11"/>
      <c r="I427" s="11"/>
      <c r="J427" s="11"/>
      <c r="K427" s="11"/>
      <c r="L427" s="11"/>
      <c r="M427" s="11" t="s">
        <v>3900</v>
      </c>
      <c r="N427" s="12" t="s">
        <v>923</v>
      </c>
    </row>
    <row r="428" spans="1:14" ht="27" hidden="1" x14ac:dyDescent="0.25">
      <c r="A428" s="11" t="s">
        <v>1347</v>
      </c>
      <c r="B428" s="11" t="s">
        <v>2455</v>
      </c>
      <c r="C428" s="11">
        <v>1047452493</v>
      </c>
      <c r="D428" s="11" t="s">
        <v>533</v>
      </c>
      <c r="E428" s="11" t="s">
        <v>2976</v>
      </c>
      <c r="F428" s="11"/>
      <c r="G428" s="11" t="s">
        <v>883</v>
      </c>
      <c r="H428" s="11"/>
      <c r="I428" s="11"/>
      <c r="J428" s="11"/>
      <c r="K428" s="11"/>
      <c r="L428" s="11"/>
      <c r="M428" s="11" t="s">
        <v>3901</v>
      </c>
      <c r="N428" s="12" t="s">
        <v>923</v>
      </c>
    </row>
    <row r="429" spans="1:14" ht="27" hidden="1" x14ac:dyDescent="0.25">
      <c r="A429" s="11" t="s">
        <v>1348</v>
      </c>
      <c r="B429" s="11" t="s">
        <v>2464</v>
      </c>
      <c r="C429" s="11">
        <v>1128048099</v>
      </c>
      <c r="D429" s="11" t="s">
        <v>3246</v>
      </c>
      <c r="E429" s="14">
        <v>45506</v>
      </c>
      <c r="F429" s="11"/>
      <c r="G429" s="11" t="s">
        <v>872</v>
      </c>
      <c r="H429" s="11"/>
      <c r="I429" s="11"/>
      <c r="J429" s="11"/>
      <c r="K429" s="11"/>
      <c r="L429" s="11"/>
      <c r="M429" s="11" t="s">
        <v>3902</v>
      </c>
      <c r="N429" s="12" t="s">
        <v>923</v>
      </c>
    </row>
    <row r="430" spans="1:14" ht="27" hidden="1" x14ac:dyDescent="0.25">
      <c r="A430" s="11" t="s">
        <v>1349</v>
      </c>
      <c r="B430" s="11" t="s">
        <v>2514</v>
      </c>
      <c r="C430" s="11">
        <v>1047479924</v>
      </c>
      <c r="D430" s="11" t="s">
        <v>318</v>
      </c>
      <c r="E430" s="14">
        <v>45537</v>
      </c>
      <c r="F430" s="11"/>
      <c r="G430" s="11" t="s">
        <v>894</v>
      </c>
      <c r="H430" s="11"/>
      <c r="I430" s="11"/>
      <c r="J430" s="11"/>
      <c r="K430" s="11"/>
      <c r="L430" s="11"/>
      <c r="M430" s="11" t="s">
        <v>3903</v>
      </c>
      <c r="N430" s="12" t="s">
        <v>923</v>
      </c>
    </row>
    <row r="431" spans="1:14" ht="27" x14ac:dyDescent="0.25">
      <c r="A431" s="15" t="s">
        <v>1350</v>
      </c>
      <c r="B431" s="15" t="s">
        <v>2456</v>
      </c>
      <c r="C431" s="15">
        <v>1047493683</v>
      </c>
      <c r="D431" s="19" t="s">
        <v>512</v>
      </c>
      <c r="E431" s="15" t="s">
        <v>3002</v>
      </c>
      <c r="F431" s="24">
        <v>45622</v>
      </c>
      <c r="G431" s="20">
        <v>41400000</v>
      </c>
      <c r="H431" s="21">
        <v>32200000</v>
      </c>
      <c r="I431" s="21">
        <v>9200000</v>
      </c>
      <c r="J431" s="15" t="s">
        <v>4761</v>
      </c>
      <c r="K431" s="15" t="s">
        <v>4750</v>
      </c>
      <c r="L431" s="22">
        <f>H431/G431</f>
        <v>0.77777777777777779</v>
      </c>
      <c r="M431" s="15" t="s">
        <v>3904</v>
      </c>
      <c r="N431" s="12" t="s">
        <v>923</v>
      </c>
    </row>
    <row r="432" spans="1:14" ht="27" hidden="1" x14ac:dyDescent="0.25">
      <c r="A432" s="11" t="s">
        <v>1351</v>
      </c>
      <c r="B432" s="11" t="s">
        <v>23</v>
      </c>
      <c r="C432" s="11">
        <v>1047392993</v>
      </c>
      <c r="D432" s="11" t="s">
        <v>504</v>
      </c>
      <c r="E432" s="14">
        <v>45537</v>
      </c>
      <c r="F432" s="11"/>
      <c r="G432" s="11" t="s">
        <v>867</v>
      </c>
      <c r="H432" s="11"/>
      <c r="I432" s="11"/>
      <c r="J432" s="11"/>
      <c r="K432" s="11"/>
      <c r="L432" s="11"/>
      <c r="M432" s="11" t="s">
        <v>3905</v>
      </c>
      <c r="N432" s="12" t="s">
        <v>923</v>
      </c>
    </row>
    <row r="433" spans="1:14" ht="27" hidden="1" x14ac:dyDescent="0.25">
      <c r="A433" s="11" t="s">
        <v>1352</v>
      </c>
      <c r="B433" s="11" t="s">
        <v>2196</v>
      </c>
      <c r="C433" s="11">
        <v>73124645</v>
      </c>
      <c r="D433" s="11" t="s">
        <v>730</v>
      </c>
      <c r="E433" s="14">
        <v>45448</v>
      </c>
      <c r="F433" s="11"/>
      <c r="G433" s="11" t="s">
        <v>3023</v>
      </c>
      <c r="H433" s="11"/>
      <c r="I433" s="11"/>
      <c r="J433" s="11"/>
      <c r="K433" s="11"/>
      <c r="L433" s="11"/>
      <c r="M433" s="11" t="s">
        <v>3906</v>
      </c>
      <c r="N433" s="12" t="s">
        <v>923</v>
      </c>
    </row>
    <row r="434" spans="1:14" ht="40.5" hidden="1" x14ac:dyDescent="0.25">
      <c r="A434" s="11" t="s">
        <v>1353</v>
      </c>
      <c r="B434" s="13" t="s">
        <v>2515</v>
      </c>
      <c r="C434" s="11">
        <v>1047437505</v>
      </c>
      <c r="D434" s="11" t="s">
        <v>194</v>
      </c>
      <c r="E434" s="11" t="s">
        <v>3012</v>
      </c>
      <c r="F434" s="11"/>
      <c r="G434" s="11" t="s">
        <v>874</v>
      </c>
      <c r="H434" s="11"/>
      <c r="I434" s="11"/>
      <c r="J434" s="11"/>
      <c r="K434" s="11"/>
      <c r="L434" s="11"/>
      <c r="M434" s="11" t="s">
        <v>3907</v>
      </c>
      <c r="N434" s="12" t="s">
        <v>923</v>
      </c>
    </row>
    <row r="435" spans="1:14" ht="81" hidden="1" x14ac:dyDescent="0.25">
      <c r="A435" s="11" t="s">
        <v>1354</v>
      </c>
      <c r="B435" s="13" t="s">
        <v>2516</v>
      </c>
      <c r="C435" s="11">
        <v>1143253688</v>
      </c>
      <c r="D435" s="11" t="s">
        <v>3247</v>
      </c>
      <c r="E435" s="11" t="s">
        <v>3003</v>
      </c>
      <c r="F435" s="11"/>
      <c r="G435" s="11" t="s">
        <v>901</v>
      </c>
      <c r="H435" s="11"/>
      <c r="I435" s="11"/>
      <c r="J435" s="11"/>
      <c r="K435" s="11"/>
      <c r="L435" s="11"/>
      <c r="M435" s="11" t="s">
        <v>3908</v>
      </c>
      <c r="N435" s="12" t="s">
        <v>923</v>
      </c>
    </row>
    <row r="436" spans="1:14" ht="27" x14ac:dyDescent="0.25">
      <c r="A436" s="15" t="s">
        <v>1355</v>
      </c>
      <c r="B436" s="15" t="s">
        <v>2517</v>
      </c>
      <c r="C436" s="15">
        <v>1047435332</v>
      </c>
      <c r="D436" s="19" t="s">
        <v>503</v>
      </c>
      <c r="E436" s="15" t="s">
        <v>2997</v>
      </c>
      <c r="F436" s="24">
        <v>45651</v>
      </c>
      <c r="G436" s="20">
        <v>46800000</v>
      </c>
      <c r="H436" s="21">
        <v>41600000</v>
      </c>
      <c r="I436" s="21">
        <v>5200000</v>
      </c>
      <c r="J436" s="15" t="s">
        <v>4761</v>
      </c>
      <c r="K436" s="15" t="s">
        <v>4750</v>
      </c>
      <c r="L436" s="22">
        <f>H436/G436</f>
        <v>0.88888888888888884</v>
      </c>
      <c r="M436" s="15" t="s">
        <v>3909</v>
      </c>
      <c r="N436" s="12" t="s">
        <v>923</v>
      </c>
    </row>
    <row r="437" spans="1:14" ht="67.5" hidden="1" x14ac:dyDescent="0.25">
      <c r="A437" s="11" t="s">
        <v>1356</v>
      </c>
      <c r="B437" s="13" t="s">
        <v>2261</v>
      </c>
      <c r="C437" s="11">
        <v>72270528</v>
      </c>
      <c r="D437" s="11" t="s">
        <v>335</v>
      </c>
      <c r="E437" s="11" t="s">
        <v>2991</v>
      </c>
      <c r="F437" s="11"/>
      <c r="G437" s="11" t="s">
        <v>891</v>
      </c>
      <c r="H437" s="11"/>
      <c r="I437" s="11"/>
      <c r="J437" s="11"/>
      <c r="K437" s="11"/>
      <c r="L437" s="11"/>
      <c r="M437" s="11" t="s">
        <v>3910</v>
      </c>
      <c r="N437" s="12" t="s">
        <v>923</v>
      </c>
    </row>
    <row r="438" spans="1:14" ht="40.5" hidden="1" x14ac:dyDescent="0.25">
      <c r="A438" s="11" t="s">
        <v>1357</v>
      </c>
      <c r="B438" s="13" t="s">
        <v>2372</v>
      </c>
      <c r="C438" s="11">
        <v>73190165</v>
      </c>
      <c r="D438" s="11" t="s">
        <v>3248</v>
      </c>
      <c r="E438" s="11" t="s">
        <v>2992</v>
      </c>
      <c r="F438" s="11"/>
      <c r="G438" s="11" t="s">
        <v>872</v>
      </c>
      <c r="H438" s="11"/>
      <c r="I438" s="11"/>
      <c r="J438" s="11"/>
      <c r="K438" s="11"/>
      <c r="L438" s="11"/>
      <c r="M438" s="11" t="s">
        <v>3911</v>
      </c>
      <c r="N438" s="12" t="s">
        <v>923</v>
      </c>
    </row>
    <row r="439" spans="1:14" ht="27" hidden="1" x14ac:dyDescent="0.25">
      <c r="A439" s="11" t="s">
        <v>1358</v>
      </c>
      <c r="B439" s="11" t="s">
        <v>2381</v>
      </c>
      <c r="C439" s="11">
        <v>1140841426</v>
      </c>
      <c r="D439" s="11" t="s">
        <v>3249</v>
      </c>
      <c r="E439" s="14">
        <v>45539</v>
      </c>
      <c r="F439" s="11"/>
      <c r="G439" s="11" t="s">
        <v>891</v>
      </c>
      <c r="H439" s="11"/>
      <c r="I439" s="11"/>
      <c r="J439" s="11"/>
      <c r="K439" s="11"/>
      <c r="L439" s="11"/>
      <c r="M439" s="11" t="s">
        <v>3912</v>
      </c>
      <c r="N439" s="12" t="s">
        <v>923</v>
      </c>
    </row>
    <row r="440" spans="1:14" ht="54" hidden="1" x14ac:dyDescent="0.25">
      <c r="A440" s="11" t="s">
        <v>1359</v>
      </c>
      <c r="B440" s="13" t="s">
        <v>2518</v>
      </c>
      <c r="C440" s="11">
        <v>1193216774</v>
      </c>
      <c r="D440" s="11" t="s">
        <v>3250</v>
      </c>
      <c r="E440" s="14">
        <v>45294</v>
      </c>
      <c r="F440" s="11"/>
      <c r="G440" s="11" t="s">
        <v>898</v>
      </c>
      <c r="H440" s="11"/>
      <c r="I440" s="11"/>
      <c r="J440" s="11"/>
      <c r="K440" s="11"/>
      <c r="L440" s="11"/>
      <c r="M440" s="11" t="s">
        <v>3913</v>
      </c>
      <c r="N440" s="12" t="s">
        <v>923</v>
      </c>
    </row>
    <row r="441" spans="1:14" ht="27" hidden="1" x14ac:dyDescent="0.25">
      <c r="A441" s="11" t="s">
        <v>1360</v>
      </c>
      <c r="B441" s="13" t="s">
        <v>2519</v>
      </c>
      <c r="C441" s="11">
        <v>45553276</v>
      </c>
      <c r="D441" s="11" t="s">
        <v>646</v>
      </c>
      <c r="E441" s="14">
        <v>45569</v>
      </c>
      <c r="F441" s="11"/>
      <c r="G441" s="11" t="s">
        <v>872</v>
      </c>
      <c r="H441" s="11"/>
      <c r="I441" s="11"/>
      <c r="J441" s="11"/>
      <c r="K441" s="11"/>
      <c r="L441" s="11"/>
      <c r="M441" s="11" t="s">
        <v>3914</v>
      </c>
      <c r="N441" s="12" t="s">
        <v>923</v>
      </c>
    </row>
    <row r="442" spans="1:14" ht="81" hidden="1" x14ac:dyDescent="0.25">
      <c r="A442" s="11" t="s">
        <v>1361</v>
      </c>
      <c r="B442" s="13" t="s">
        <v>2520</v>
      </c>
      <c r="C442" s="11">
        <v>1048607545</v>
      </c>
      <c r="D442" s="11" t="s">
        <v>243</v>
      </c>
      <c r="E442" s="11" t="s">
        <v>2984</v>
      </c>
      <c r="F442" s="11"/>
      <c r="G442" s="11" t="s">
        <v>899</v>
      </c>
      <c r="H442" s="11"/>
      <c r="I442" s="11"/>
      <c r="J442" s="11"/>
      <c r="K442" s="11"/>
      <c r="L442" s="11"/>
      <c r="M442" s="11" t="s">
        <v>3915</v>
      </c>
      <c r="N442" s="12" t="s">
        <v>923</v>
      </c>
    </row>
    <row r="443" spans="1:14" ht="27" hidden="1" x14ac:dyDescent="0.25">
      <c r="A443" s="11" t="s">
        <v>1362</v>
      </c>
      <c r="B443" s="11" t="s">
        <v>2521</v>
      </c>
      <c r="C443" s="11">
        <v>45538822</v>
      </c>
      <c r="D443" s="11" t="s">
        <v>200</v>
      </c>
      <c r="E443" s="14">
        <v>45325</v>
      </c>
      <c r="F443" s="11"/>
      <c r="G443" s="11" t="s">
        <v>872</v>
      </c>
      <c r="H443" s="11"/>
      <c r="I443" s="11"/>
      <c r="J443" s="11"/>
      <c r="K443" s="11"/>
      <c r="L443" s="11"/>
      <c r="M443" s="11" t="s">
        <v>3916</v>
      </c>
      <c r="N443" s="12" t="s">
        <v>923</v>
      </c>
    </row>
    <row r="444" spans="1:14" ht="40.5" hidden="1" x14ac:dyDescent="0.25">
      <c r="A444" s="11" t="s">
        <v>1363</v>
      </c>
      <c r="B444" s="13" t="s">
        <v>2522</v>
      </c>
      <c r="C444" s="11">
        <v>22790793</v>
      </c>
      <c r="D444" s="11" t="s">
        <v>157</v>
      </c>
      <c r="E444" s="14">
        <v>45415</v>
      </c>
      <c r="F444" s="11"/>
      <c r="G444" s="11" t="s">
        <v>877</v>
      </c>
      <c r="H444" s="11"/>
      <c r="I444" s="11"/>
      <c r="J444" s="11"/>
      <c r="K444" s="11"/>
      <c r="L444" s="11"/>
      <c r="M444" s="11" t="s">
        <v>3917</v>
      </c>
      <c r="N444" s="12" t="s">
        <v>923</v>
      </c>
    </row>
    <row r="445" spans="1:14" ht="67.5" hidden="1" x14ac:dyDescent="0.25">
      <c r="A445" s="11" t="s">
        <v>1364</v>
      </c>
      <c r="B445" s="13" t="s">
        <v>2212</v>
      </c>
      <c r="C445" s="11">
        <v>19769345</v>
      </c>
      <c r="D445" s="11" t="s">
        <v>79</v>
      </c>
      <c r="E445" s="11" t="s">
        <v>2987</v>
      </c>
      <c r="F445" s="11"/>
      <c r="G445" s="11" t="s">
        <v>879</v>
      </c>
      <c r="H445" s="11"/>
      <c r="I445" s="11"/>
      <c r="J445" s="11"/>
      <c r="K445" s="11"/>
      <c r="L445" s="11"/>
      <c r="M445" s="11" t="s">
        <v>3918</v>
      </c>
      <c r="N445" s="12" t="s">
        <v>923</v>
      </c>
    </row>
    <row r="446" spans="1:14" ht="27" hidden="1" x14ac:dyDescent="0.25">
      <c r="A446" s="11" t="s">
        <v>1365</v>
      </c>
      <c r="B446" s="11" t="s">
        <v>2523</v>
      </c>
      <c r="C446" s="11">
        <v>1050971585</v>
      </c>
      <c r="D446" s="11" t="s">
        <v>3251</v>
      </c>
      <c r="E446" s="14">
        <v>45324</v>
      </c>
      <c r="F446" s="11"/>
      <c r="G446" s="11" t="s">
        <v>872</v>
      </c>
      <c r="H446" s="11"/>
      <c r="I446" s="11"/>
      <c r="J446" s="11"/>
      <c r="K446" s="11"/>
      <c r="L446" s="11"/>
      <c r="M446" s="11" t="s">
        <v>3919</v>
      </c>
      <c r="N446" s="12" t="s">
        <v>923</v>
      </c>
    </row>
    <row r="447" spans="1:14" hidden="1" x14ac:dyDescent="0.25">
      <c r="A447" s="11" t="s">
        <v>1366</v>
      </c>
      <c r="B447" s="11" t="s">
        <v>2524</v>
      </c>
      <c r="C447" s="11" t="s">
        <v>62</v>
      </c>
      <c r="D447" s="11" t="s">
        <v>62</v>
      </c>
      <c r="E447" s="14">
        <v>45414</v>
      </c>
      <c r="F447" s="11"/>
      <c r="G447" s="11" t="s">
        <v>3078</v>
      </c>
      <c r="H447" s="11"/>
      <c r="I447" s="11"/>
      <c r="J447" s="11"/>
      <c r="K447" s="11"/>
      <c r="L447" s="11"/>
      <c r="M447" s="11" t="s">
        <v>3920</v>
      </c>
      <c r="N447" s="12" t="s">
        <v>926</v>
      </c>
    </row>
    <row r="448" spans="1:14" ht="27" hidden="1" x14ac:dyDescent="0.25">
      <c r="A448" s="11" t="s">
        <v>1367</v>
      </c>
      <c r="B448" s="11" t="s">
        <v>2525</v>
      </c>
      <c r="C448" s="11">
        <v>1235040726</v>
      </c>
      <c r="D448" s="11" t="s">
        <v>3252</v>
      </c>
      <c r="E448" s="14">
        <v>45600</v>
      </c>
      <c r="F448" s="11"/>
      <c r="G448" s="11" t="s">
        <v>872</v>
      </c>
      <c r="H448" s="11"/>
      <c r="I448" s="11"/>
      <c r="J448" s="11"/>
      <c r="K448" s="11"/>
      <c r="L448" s="11"/>
      <c r="M448" s="11" t="s">
        <v>3921</v>
      </c>
      <c r="N448" s="12" t="s">
        <v>923</v>
      </c>
    </row>
    <row r="449" spans="1:14" ht="67.5" hidden="1" x14ac:dyDescent="0.25">
      <c r="A449" s="11" t="s">
        <v>1368</v>
      </c>
      <c r="B449" s="13" t="s">
        <v>2526</v>
      </c>
      <c r="C449" s="11">
        <v>1047368993</v>
      </c>
      <c r="D449" s="11" t="s">
        <v>215</v>
      </c>
      <c r="E449" s="11" t="s">
        <v>3002</v>
      </c>
      <c r="F449" s="11"/>
      <c r="G449" s="11" t="s">
        <v>3030</v>
      </c>
      <c r="H449" s="11"/>
      <c r="I449" s="11"/>
      <c r="J449" s="11"/>
      <c r="K449" s="11"/>
      <c r="L449" s="11"/>
      <c r="M449" s="11" t="s">
        <v>3922</v>
      </c>
      <c r="N449" s="12" t="s">
        <v>923</v>
      </c>
    </row>
    <row r="450" spans="1:14" ht="40.5" hidden="1" x14ac:dyDescent="0.25">
      <c r="A450" s="11" t="s">
        <v>1369</v>
      </c>
      <c r="B450" s="13" t="s">
        <v>2527</v>
      </c>
      <c r="C450" s="11">
        <v>1143351999</v>
      </c>
      <c r="D450" s="11" t="s">
        <v>116</v>
      </c>
      <c r="E450" s="11" t="s">
        <v>3000</v>
      </c>
      <c r="F450" s="11"/>
      <c r="G450" s="11" t="s">
        <v>877</v>
      </c>
      <c r="H450" s="11"/>
      <c r="I450" s="11"/>
      <c r="J450" s="11"/>
      <c r="K450" s="11"/>
      <c r="L450" s="11"/>
      <c r="M450" s="11" t="s">
        <v>3923</v>
      </c>
      <c r="N450" s="12" t="s">
        <v>923</v>
      </c>
    </row>
    <row r="451" spans="1:14" ht="27" hidden="1" x14ac:dyDescent="0.25">
      <c r="A451" s="11" t="s">
        <v>1370</v>
      </c>
      <c r="B451" s="11" t="s">
        <v>2264</v>
      </c>
      <c r="C451" s="11">
        <v>1052076456</v>
      </c>
      <c r="D451" s="11" t="s">
        <v>3253</v>
      </c>
      <c r="E451" s="14">
        <v>45326</v>
      </c>
      <c r="F451" s="11"/>
      <c r="G451" s="11" t="s">
        <v>879</v>
      </c>
      <c r="H451" s="11"/>
      <c r="I451" s="11"/>
      <c r="J451" s="11"/>
      <c r="K451" s="11"/>
      <c r="L451" s="11"/>
      <c r="M451" s="11" t="s">
        <v>3924</v>
      </c>
      <c r="N451" s="12" t="s">
        <v>923</v>
      </c>
    </row>
    <row r="452" spans="1:14" ht="27" hidden="1" x14ac:dyDescent="0.25">
      <c r="A452" s="11" t="s">
        <v>1371</v>
      </c>
      <c r="B452" s="11" t="s">
        <v>2226</v>
      </c>
      <c r="C452" s="11">
        <v>33134592</v>
      </c>
      <c r="D452" s="11" t="s">
        <v>578</v>
      </c>
      <c r="E452" s="11" t="s">
        <v>2979</v>
      </c>
      <c r="F452" s="11"/>
      <c r="G452" s="11" t="s">
        <v>922</v>
      </c>
      <c r="H452" s="11"/>
      <c r="I452" s="11"/>
      <c r="J452" s="11"/>
      <c r="K452" s="11"/>
      <c r="L452" s="11"/>
      <c r="M452" s="11" t="s">
        <v>3925</v>
      </c>
      <c r="N452" s="12" t="s">
        <v>923</v>
      </c>
    </row>
    <row r="453" spans="1:14" hidden="1" x14ac:dyDescent="0.25">
      <c r="A453" s="11" t="s">
        <v>1366</v>
      </c>
      <c r="B453" s="11" t="s">
        <v>2524</v>
      </c>
      <c r="C453" s="11">
        <v>890400048</v>
      </c>
      <c r="D453" s="11" t="s">
        <v>444</v>
      </c>
      <c r="E453" s="14">
        <v>45414</v>
      </c>
      <c r="F453" s="11"/>
      <c r="G453" s="11" t="s">
        <v>3078</v>
      </c>
      <c r="H453" s="11"/>
      <c r="I453" s="11"/>
      <c r="J453" s="11"/>
      <c r="K453" s="11"/>
      <c r="L453" s="11"/>
      <c r="M453" s="11" t="s">
        <v>3920</v>
      </c>
      <c r="N453" s="12" t="s">
        <v>926</v>
      </c>
    </row>
    <row r="454" spans="1:14" ht="54" hidden="1" x14ac:dyDescent="0.25">
      <c r="A454" s="11" t="s">
        <v>1372</v>
      </c>
      <c r="B454" s="13" t="s">
        <v>2528</v>
      </c>
      <c r="C454" s="11">
        <v>1143253705</v>
      </c>
      <c r="D454" s="11" t="s">
        <v>3254</v>
      </c>
      <c r="E454" s="11" t="s">
        <v>3001</v>
      </c>
      <c r="F454" s="11"/>
      <c r="G454" s="11" t="s">
        <v>879</v>
      </c>
      <c r="H454" s="11"/>
      <c r="I454" s="11"/>
      <c r="J454" s="11"/>
      <c r="K454" s="11"/>
      <c r="L454" s="11"/>
      <c r="M454" s="11" t="s">
        <v>3926</v>
      </c>
      <c r="N454" s="12" t="s">
        <v>923</v>
      </c>
    </row>
    <row r="455" spans="1:14" ht="67.5" hidden="1" x14ac:dyDescent="0.25">
      <c r="A455" s="11" t="s">
        <v>1373</v>
      </c>
      <c r="B455" s="13" t="s">
        <v>2529</v>
      </c>
      <c r="C455" s="11">
        <v>9292299</v>
      </c>
      <c r="D455" s="11" t="s">
        <v>141</v>
      </c>
      <c r="E455" s="11" t="s">
        <v>2978</v>
      </c>
      <c r="F455" s="11"/>
      <c r="G455" s="11" t="s">
        <v>3033</v>
      </c>
      <c r="H455" s="11"/>
      <c r="I455" s="11"/>
      <c r="J455" s="11"/>
      <c r="K455" s="11"/>
      <c r="L455" s="11"/>
      <c r="M455" s="11" t="s">
        <v>3927</v>
      </c>
      <c r="N455" s="12" t="s">
        <v>923</v>
      </c>
    </row>
    <row r="456" spans="1:14" ht="27" hidden="1" x14ac:dyDescent="0.25">
      <c r="A456" s="11" t="s">
        <v>1374</v>
      </c>
      <c r="B456" s="11" t="s">
        <v>2530</v>
      </c>
      <c r="C456" s="11">
        <v>30088507</v>
      </c>
      <c r="D456" s="11" t="s">
        <v>72</v>
      </c>
      <c r="E456" s="11" t="s">
        <v>2989</v>
      </c>
      <c r="F456" s="11"/>
      <c r="G456" s="11" t="s">
        <v>922</v>
      </c>
      <c r="H456" s="11"/>
      <c r="I456" s="11"/>
      <c r="J456" s="11"/>
      <c r="K456" s="11"/>
      <c r="L456" s="11"/>
      <c r="M456" s="11" t="s">
        <v>3928</v>
      </c>
      <c r="N456" s="12" t="s">
        <v>923</v>
      </c>
    </row>
    <row r="457" spans="1:14" ht="27" hidden="1" x14ac:dyDescent="0.25">
      <c r="A457" s="11" t="s">
        <v>1375</v>
      </c>
      <c r="B457" s="13" t="s">
        <v>2531</v>
      </c>
      <c r="C457" s="11">
        <v>45552963</v>
      </c>
      <c r="D457" s="11" t="s">
        <v>3255</v>
      </c>
      <c r="E457" s="11" t="s">
        <v>2994</v>
      </c>
      <c r="F457" s="11"/>
      <c r="G457" s="11" t="s">
        <v>891</v>
      </c>
      <c r="H457" s="11"/>
      <c r="I457" s="11"/>
      <c r="J457" s="11"/>
      <c r="K457" s="11"/>
      <c r="L457" s="11"/>
      <c r="M457" s="11" t="s">
        <v>3929</v>
      </c>
      <c r="N457" s="12" t="s">
        <v>923</v>
      </c>
    </row>
    <row r="458" spans="1:14" ht="27" hidden="1" x14ac:dyDescent="0.25">
      <c r="A458" s="11" t="s">
        <v>1376</v>
      </c>
      <c r="B458" s="11" t="s">
        <v>2196</v>
      </c>
      <c r="C458" s="11">
        <v>1043933847</v>
      </c>
      <c r="D458" s="11" t="s">
        <v>3256</v>
      </c>
      <c r="E458" s="14">
        <v>45448</v>
      </c>
      <c r="F458" s="11"/>
      <c r="G458" s="11" t="s">
        <v>865</v>
      </c>
      <c r="H458" s="11"/>
      <c r="I458" s="11"/>
      <c r="J458" s="11"/>
      <c r="K458" s="11"/>
      <c r="L458" s="11"/>
      <c r="M458" s="11" t="s">
        <v>3930</v>
      </c>
      <c r="N458" s="12" t="s">
        <v>923</v>
      </c>
    </row>
    <row r="459" spans="1:14" ht="27" x14ac:dyDescent="0.25">
      <c r="A459" s="15" t="s">
        <v>1377</v>
      </c>
      <c r="B459" s="15" t="s">
        <v>2532</v>
      </c>
      <c r="C459" s="15">
        <v>1047369552</v>
      </c>
      <c r="D459" s="19" t="s">
        <v>613</v>
      </c>
      <c r="E459" s="15" t="s">
        <v>2996</v>
      </c>
      <c r="F459" s="24">
        <v>45651</v>
      </c>
      <c r="G459" s="20">
        <v>37800000</v>
      </c>
      <c r="H459" s="21">
        <f>G459-I459</f>
        <v>33600000</v>
      </c>
      <c r="I459" s="21">
        <v>4200000</v>
      </c>
      <c r="J459" s="15" t="s">
        <v>4761</v>
      </c>
      <c r="K459" s="15" t="s">
        <v>4750</v>
      </c>
      <c r="L459" s="22">
        <f>H459/G459</f>
        <v>0.88888888888888884</v>
      </c>
      <c r="M459" s="15" t="s">
        <v>3931</v>
      </c>
      <c r="N459" s="12" t="s">
        <v>923</v>
      </c>
    </row>
    <row r="460" spans="1:14" ht="27" x14ac:dyDescent="0.25">
      <c r="A460" s="15" t="s">
        <v>1378</v>
      </c>
      <c r="B460" s="15" t="s">
        <v>2533</v>
      </c>
      <c r="C460" s="15">
        <v>45532260</v>
      </c>
      <c r="D460" s="19" t="s">
        <v>761</v>
      </c>
      <c r="E460" s="15" t="s">
        <v>2984</v>
      </c>
      <c r="F460" s="24">
        <v>45645</v>
      </c>
      <c r="G460" s="20">
        <v>37800000</v>
      </c>
      <c r="H460" s="21">
        <v>33600000</v>
      </c>
      <c r="I460" s="21">
        <v>4200000</v>
      </c>
      <c r="J460" s="15" t="s">
        <v>4761</v>
      </c>
      <c r="K460" s="15" t="s">
        <v>4750</v>
      </c>
      <c r="L460" s="22">
        <f t="shared" ref="L460:L461" si="4">H460/G460</f>
        <v>0.88888888888888884</v>
      </c>
      <c r="M460" s="15" t="s">
        <v>3932</v>
      </c>
      <c r="N460" s="12" t="s">
        <v>923</v>
      </c>
    </row>
    <row r="461" spans="1:14" ht="27" x14ac:dyDescent="0.25">
      <c r="A461" s="15" t="s">
        <v>1379</v>
      </c>
      <c r="B461" s="15" t="s">
        <v>2534</v>
      </c>
      <c r="C461" s="15">
        <v>32936870</v>
      </c>
      <c r="D461" s="19" t="s">
        <v>681</v>
      </c>
      <c r="E461" s="15" t="s">
        <v>2976</v>
      </c>
      <c r="F461" s="24">
        <v>45647</v>
      </c>
      <c r="G461" s="20">
        <v>37800000</v>
      </c>
      <c r="H461" s="21">
        <v>37800000</v>
      </c>
      <c r="I461" s="21">
        <v>0</v>
      </c>
      <c r="J461" s="15" t="s">
        <v>4761</v>
      </c>
      <c r="K461" s="15" t="s">
        <v>4750</v>
      </c>
      <c r="L461" s="22">
        <f t="shared" si="4"/>
        <v>1</v>
      </c>
      <c r="M461" s="15" t="s">
        <v>3933</v>
      </c>
      <c r="N461" s="12" t="s">
        <v>923</v>
      </c>
    </row>
    <row r="462" spans="1:14" ht="27" hidden="1" x14ac:dyDescent="0.25">
      <c r="A462" s="11" t="s">
        <v>1380</v>
      </c>
      <c r="B462" s="11" t="s">
        <v>59</v>
      </c>
      <c r="C462" s="11">
        <v>1051662730</v>
      </c>
      <c r="D462" s="11" t="s">
        <v>509</v>
      </c>
      <c r="E462" s="14">
        <v>45506</v>
      </c>
      <c r="F462" s="11"/>
      <c r="G462" s="11" t="s">
        <v>877</v>
      </c>
      <c r="H462" s="11"/>
      <c r="I462" s="11"/>
      <c r="J462" s="11"/>
      <c r="K462" s="11"/>
      <c r="L462" s="11"/>
      <c r="M462" s="11" t="s">
        <v>3934</v>
      </c>
      <c r="N462" s="12" t="s">
        <v>923</v>
      </c>
    </row>
    <row r="463" spans="1:14" ht="81" hidden="1" x14ac:dyDescent="0.25">
      <c r="A463" s="11" t="s">
        <v>1381</v>
      </c>
      <c r="B463" s="13" t="s">
        <v>2284</v>
      </c>
      <c r="C463" s="11">
        <v>1143334690</v>
      </c>
      <c r="D463" s="11" t="s">
        <v>842</v>
      </c>
      <c r="E463" s="14">
        <v>45327</v>
      </c>
      <c r="F463" s="11"/>
      <c r="G463" s="11" t="s">
        <v>902</v>
      </c>
      <c r="H463" s="11"/>
      <c r="I463" s="11"/>
      <c r="J463" s="11"/>
      <c r="K463" s="11"/>
      <c r="L463" s="11"/>
      <c r="M463" s="11" t="s">
        <v>3935</v>
      </c>
      <c r="N463" s="12" t="s">
        <v>923</v>
      </c>
    </row>
    <row r="464" spans="1:14" hidden="1" x14ac:dyDescent="0.25">
      <c r="A464" s="11" t="s">
        <v>1382</v>
      </c>
      <c r="B464" s="11" t="s">
        <v>2266</v>
      </c>
      <c r="C464" s="11" t="s">
        <v>62</v>
      </c>
      <c r="D464" s="11" t="s">
        <v>62</v>
      </c>
      <c r="E464" s="14">
        <v>45536</v>
      </c>
      <c r="F464" s="11"/>
      <c r="G464" s="11">
        <v>0</v>
      </c>
      <c r="H464" s="11"/>
      <c r="I464" s="11"/>
      <c r="J464" s="11"/>
      <c r="K464" s="11"/>
      <c r="L464" s="11"/>
      <c r="M464" s="11" t="s">
        <v>3936</v>
      </c>
      <c r="N464" s="12" t="s">
        <v>926</v>
      </c>
    </row>
    <row r="465" spans="1:14" ht="27" hidden="1" x14ac:dyDescent="0.25">
      <c r="A465" s="11" t="s">
        <v>1383</v>
      </c>
      <c r="B465" s="11" t="s">
        <v>2437</v>
      </c>
      <c r="C465" s="11">
        <v>1047390801</v>
      </c>
      <c r="D465" s="11" t="s">
        <v>410</v>
      </c>
      <c r="E465" s="14">
        <v>45385</v>
      </c>
      <c r="F465" s="11"/>
      <c r="G465" s="11" t="s">
        <v>872</v>
      </c>
      <c r="H465" s="11"/>
      <c r="I465" s="11"/>
      <c r="J465" s="11"/>
      <c r="K465" s="11"/>
      <c r="L465" s="11"/>
      <c r="M465" s="11" t="s">
        <v>3937</v>
      </c>
      <c r="N465" s="12" t="s">
        <v>923</v>
      </c>
    </row>
    <row r="466" spans="1:14" ht="27" x14ac:dyDescent="0.25">
      <c r="A466" s="15" t="s">
        <v>1384</v>
      </c>
      <c r="B466" s="15" t="s">
        <v>2535</v>
      </c>
      <c r="C466" s="15">
        <v>30898280</v>
      </c>
      <c r="D466" s="19" t="s">
        <v>283</v>
      </c>
      <c r="E466" s="15" t="s">
        <v>2996</v>
      </c>
      <c r="F466" s="24">
        <v>45651</v>
      </c>
      <c r="G466" s="20">
        <v>37260000</v>
      </c>
      <c r="H466" s="21">
        <v>33120000</v>
      </c>
      <c r="I466" s="21">
        <v>41400000</v>
      </c>
      <c r="J466" s="15" t="s">
        <v>4761</v>
      </c>
      <c r="K466" s="15" t="s">
        <v>4750</v>
      </c>
      <c r="L466" s="22">
        <f>H466/G466</f>
        <v>0.88888888888888884</v>
      </c>
      <c r="M466" s="15" t="s">
        <v>3938</v>
      </c>
      <c r="N466" s="12" t="s">
        <v>923</v>
      </c>
    </row>
    <row r="467" spans="1:14" ht="27" hidden="1" x14ac:dyDescent="0.25">
      <c r="A467" s="11" t="s">
        <v>1385</v>
      </c>
      <c r="B467" s="11" t="s">
        <v>2536</v>
      </c>
      <c r="C467" s="11">
        <v>55306084</v>
      </c>
      <c r="D467" s="11" t="s">
        <v>308</v>
      </c>
      <c r="E467" s="11" t="s">
        <v>2989</v>
      </c>
      <c r="F467" s="11"/>
      <c r="G467" s="11" t="s">
        <v>872</v>
      </c>
      <c r="H467" s="11"/>
      <c r="I467" s="11"/>
      <c r="J467" s="11"/>
      <c r="K467" s="11"/>
      <c r="L467" s="11"/>
      <c r="M467" s="11" t="s">
        <v>3939</v>
      </c>
      <c r="N467" s="12" t="s">
        <v>923</v>
      </c>
    </row>
    <row r="468" spans="1:14" ht="81" hidden="1" x14ac:dyDescent="0.25">
      <c r="A468" s="11" t="s">
        <v>1386</v>
      </c>
      <c r="B468" s="13" t="s">
        <v>2284</v>
      </c>
      <c r="C468" s="11">
        <v>45513821</v>
      </c>
      <c r="D468" s="11" t="s">
        <v>3257</v>
      </c>
      <c r="E468" s="11" t="s">
        <v>2992</v>
      </c>
      <c r="F468" s="11"/>
      <c r="G468" s="11" t="s">
        <v>879</v>
      </c>
      <c r="H468" s="11"/>
      <c r="I468" s="11"/>
      <c r="J468" s="11"/>
      <c r="K468" s="11"/>
      <c r="L468" s="11"/>
      <c r="M468" s="11" t="s">
        <v>3940</v>
      </c>
      <c r="N468" s="12" t="s">
        <v>923</v>
      </c>
    </row>
    <row r="469" spans="1:14" hidden="1" x14ac:dyDescent="0.25">
      <c r="A469" s="11" t="s">
        <v>1387</v>
      </c>
      <c r="B469" s="11" t="s">
        <v>2231</v>
      </c>
      <c r="C469" s="11" t="s">
        <v>62</v>
      </c>
      <c r="D469" s="11" t="s">
        <v>62</v>
      </c>
      <c r="E469" s="11" t="s">
        <v>2977</v>
      </c>
      <c r="F469" s="11"/>
      <c r="G469" s="11" t="s">
        <v>913</v>
      </c>
      <c r="H469" s="11"/>
      <c r="I469" s="11"/>
      <c r="J469" s="11"/>
      <c r="K469" s="11"/>
      <c r="L469" s="11"/>
      <c r="M469" s="11" t="s">
        <v>3941</v>
      </c>
      <c r="N469" s="12" t="s">
        <v>926</v>
      </c>
    </row>
    <row r="470" spans="1:14" ht="40.5" hidden="1" x14ac:dyDescent="0.25">
      <c r="A470" s="11" t="s">
        <v>1388</v>
      </c>
      <c r="B470" s="13" t="s">
        <v>2537</v>
      </c>
      <c r="C470" s="11">
        <v>1051359833</v>
      </c>
      <c r="D470" s="11" t="s">
        <v>499</v>
      </c>
      <c r="E470" s="14">
        <v>45569</v>
      </c>
      <c r="F470" s="11"/>
      <c r="G470" s="11" t="s">
        <v>874</v>
      </c>
      <c r="H470" s="11"/>
      <c r="I470" s="11"/>
      <c r="J470" s="11"/>
      <c r="K470" s="11"/>
      <c r="L470" s="11"/>
      <c r="M470" s="11" t="s">
        <v>3942</v>
      </c>
      <c r="N470" s="12" t="s">
        <v>923</v>
      </c>
    </row>
    <row r="471" spans="1:14" ht="27" hidden="1" x14ac:dyDescent="0.25">
      <c r="A471" s="11" t="s">
        <v>1389</v>
      </c>
      <c r="B471" s="11" t="s">
        <v>2538</v>
      </c>
      <c r="C471" s="11">
        <v>1002276159</v>
      </c>
      <c r="D471" s="11" t="s">
        <v>674</v>
      </c>
      <c r="E471" s="14">
        <v>45414</v>
      </c>
      <c r="F471" s="11"/>
      <c r="G471" s="11" t="s">
        <v>877</v>
      </c>
      <c r="H471" s="11"/>
      <c r="I471" s="11"/>
      <c r="J471" s="11"/>
      <c r="K471" s="11"/>
      <c r="L471" s="11"/>
      <c r="M471" s="11" t="s">
        <v>3943</v>
      </c>
      <c r="N471" s="12" t="s">
        <v>923</v>
      </c>
    </row>
    <row r="472" spans="1:14" ht="40.5" x14ac:dyDescent="0.25">
      <c r="A472" s="15" t="s">
        <v>1390</v>
      </c>
      <c r="B472" s="23" t="s">
        <v>2539</v>
      </c>
      <c r="C472" s="15">
        <v>1051888326</v>
      </c>
      <c r="D472" s="19" t="s">
        <v>328</v>
      </c>
      <c r="E472" s="15" t="s">
        <v>3001</v>
      </c>
      <c r="F472" s="24">
        <v>45639</v>
      </c>
      <c r="G472" s="20">
        <v>23400000</v>
      </c>
      <c r="H472" s="21">
        <v>20800000</v>
      </c>
      <c r="I472" s="21">
        <v>2600000</v>
      </c>
      <c r="J472" s="15" t="s">
        <v>4761</v>
      </c>
      <c r="K472" s="15" t="s">
        <v>4750</v>
      </c>
      <c r="L472" s="22">
        <f>H472/G472</f>
        <v>0.88888888888888884</v>
      </c>
      <c r="M472" s="15" t="s">
        <v>3944</v>
      </c>
      <c r="N472" s="12" t="s">
        <v>923</v>
      </c>
    </row>
    <row r="473" spans="1:14" ht="81" hidden="1" x14ac:dyDescent="0.25">
      <c r="A473" s="11" t="s">
        <v>1391</v>
      </c>
      <c r="B473" s="13" t="s">
        <v>2540</v>
      </c>
      <c r="C473" s="11">
        <v>73200494</v>
      </c>
      <c r="D473" s="11" t="s">
        <v>808</v>
      </c>
      <c r="E473" s="14">
        <v>45355</v>
      </c>
      <c r="F473" s="11"/>
      <c r="G473" s="11" t="s">
        <v>872</v>
      </c>
      <c r="H473" s="11"/>
      <c r="I473" s="11"/>
      <c r="J473" s="11"/>
      <c r="K473" s="11"/>
      <c r="L473" s="11"/>
      <c r="M473" s="11" t="s">
        <v>3945</v>
      </c>
      <c r="N473" s="12" t="s">
        <v>923</v>
      </c>
    </row>
    <row r="474" spans="1:14" ht="27" hidden="1" x14ac:dyDescent="0.25">
      <c r="A474" s="11" t="s">
        <v>1392</v>
      </c>
      <c r="B474" s="11" t="s">
        <v>2541</v>
      </c>
      <c r="C474" s="11">
        <v>73559568</v>
      </c>
      <c r="D474" s="11" t="s">
        <v>3258</v>
      </c>
      <c r="E474" s="14">
        <v>45540</v>
      </c>
      <c r="F474" s="11"/>
      <c r="G474" s="11" t="s">
        <v>3028</v>
      </c>
      <c r="H474" s="11"/>
      <c r="I474" s="11"/>
      <c r="J474" s="11"/>
      <c r="K474" s="11"/>
      <c r="L474" s="11"/>
      <c r="M474" s="11" t="s">
        <v>3946</v>
      </c>
      <c r="N474" s="12" t="s">
        <v>923</v>
      </c>
    </row>
    <row r="475" spans="1:14" ht="81" hidden="1" x14ac:dyDescent="0.25">
      <c r="A475" s="11" t="s">
        <v>1393</v>
      </c>
      <c r="B475" s="13" t="s">
        <v>2542</v>
      </c>
      <c r="C475" s="11">
        <v>22999805</v>
      </c>
      <c r="D475" s="11" t="s">
        <v>469</v>
      </c>
      <c r="E475" s="14">
        <v>45356</v>
      </c>
      <c r="F475" s="11"/>
      <c r="G475" s="11" t="s">
        <v>877</v>
      </c>
      <c r="H475" s="11"/>
      <c r="I475" s="11"/>
      <c r="J475" s="11"/>
      <c r="K475" s="11"/>
      <c r="L475" s="11"/>
      <c r="M475" s="11" t="s">
        <v>3947</v>
      </c>
      <c r="N475" s="12" t="s">
        <v>923</v>
      </c>
    </row>
    <row r="476" spans="1:14" ht="67.5" hidden="1" x14ac:dyDescent="0.25">
      <c r="A476" s="11" t="s">
        <v>1394</v>
      </c>
      <c r="B476" s="13" t="s">
        <v>2543</v>
      </c>
      <c r="C476" s="11">
        <v>1047411238</v>
      </c>
      <c r="D476" s="11" t="s">
        <v>3259</v>
      </c>
      <c r="E476" s="11" t="s">
        <v>3001</v>
      </c>
      <c r="F476" s="11"/>
      <c r="G476" s="11" t="s">
        <v>879</v>
      </c>
      <c r="H476" s="11"/>
      <c r="I476" s="11"/>
      <c r="J476" s="11"/>
      <c r="K476" s="11"/>
      <c r="L476" s="11"/>
      <c r="M476" s="11" t="s">
        <v>3948</v>
      </c>
      <c r="N476" s="12" t="s">
        <v>923</v>
      </c>
    </row>
    <row r="477" spans="1:14" ht="81" hidden="1" x14ac:dyDescent="0.25">
      <c r="A477" s="11" t="s">
        <v>1395</v>
      </c>
      <c r="B477" s="13" t="s">
        <v>2544</v>
      </c>
      <c r="C477" s="11">
        <v>45499152</v>
      </c>
      <c r="D477" s="11" t="s">
        <v>516</v>
      </c>
      <c r="E477" s="14">
        <v>45356</v>
      </c>
      <c r="F477" s="11"/>
      <c r="G477" s="11" t="s">
        <v>920</v>
      </c>
      <c r="H477" s="11"/>
      <c r="I477" s="11"/>
      <c r="J477" s="11"/>
      <c r="K477" s="11"/>
      <c r="L477" s="11"/>
      <c r="M477" s="11" t="s">
        <v>3949</v>
      </c>
      <c r="N477" s="12" t="s">
        <v>923</v>
      </c>
    </row>
    <row r="478" spans="1:14" hidden="1" x14ac:dyDescent="0.25">
      <c r="A478" s="11" t="s">
        <v>1396</v>
      </c>
      <c r="B478" s="11" t="s">
        <v>2545</v>
      </c>
      <c r="C478" s="11" t="s">
        <v>62</v>
      </c>
      <c r="D478" s="11" t="s">
        <v>62</v>
      </c>
      <c r="E478" s="11" t="s">
        <v>3001</v>
      </c>
      <c r="F478" s="11"/>
      <c r="G478" s="11">
        <v>0</v>
      </c>
      <c r="H478" s="11"/>
      <c r="I478" s="11"/>
      <c r="J478" s="11"/>
      <c r="K478" s="11"/>
      <c r="L478" s="11"/>
      <c r="M478" s="11" t="s">
        <v>3950</v>
      </c>
      <c r="N478" s="12" t="s">
        <v>926</v>
      </c>
    </row>
    <row r="479" spans="1:14" ht="27" hidden="1" x14ac:dyDescent="0.25">
      <c r="A479" s="11" t="s">
        <v>1397</v>
      </c>
      <c r="B479" s="11" t="s">
        <v>2500</v>
      </c>
      <c r="C479" s="11">
        <v>45648323</v>
      </c>
      <c r="D479" s="11" t="s">
        <v>3260</v>
      </c>
      <c r="E479" s="14">
        <v>45355</v>
      </c>
      <c r="F479" s="11"/>
      <c r="G479" s="11" t="s">
        <v>922</v>
      </c>
      <c r="H479" s="11"/>
      <c r="I479" s="11"/>
      <c r="J479" s="11"/>
      <c r="K479" s="11"/>
      <c r="L479" s="11"/>
      <c r="M479" s="11" t="s">
        <v>3951</v>
      </c>
      <c r="N479" s="12" t="s">
        <v>923</v>
      </c>
    </row>
    <row r="480" spans="1:14" ht="27" hidden="1" x14ac:dyDescent="0.25">
      <c r="A480" s="11" t="s">
        <v>1398</v>
      </c>
      <c r="B480" s="11" t="s">
        <v>36</v>
      </c>
      <c r="C480" s="11">
        <v>73153169</v>
      </c>
      <c r="D480" s="11" t="s">
        <v>390</v>
      </c>
      <c r="E480" s="14">
        <v>45295</v>
      </c>
      <c r="F480" s="11"/>
      <c r="G480" s="11" t="s">
        <v>871</v>
      </c>
      <c r="H480" s="11"/>
      <c r="I480" s="11"/>
      <c r="J480" s="11"/>
      <c r="K480" s="11"/>
      <c r="L480" s="11"/>
      <c r="M480" s="11" t="s">
        <v>3952</v>
      </c>
      <c r="N480" s="12" t="s">
        <v>923</v>
      </c>
    </row>
    <row r="481" spans="1:14" ht="81" hidden="1" x14ac:dyDescent="0.25">
      <c r="A481" s="11" t="s">
        <v>1399</v>
      </c>
      <c r="B481" s="13" t="s">
        <v>2546</v>
      </c>
      <c r="C481" s="11">
        <v>45491849</v>
      </c>
      <c r="D481" s="11" t="s">
        <v>3261</v>
      </c>
      <c r="E481" s="14">
        <v>45448</v>
      </c>
      <c r="F481" s="11"/>
      <c r="G481" s="11" t="s">
        <v>877</v>
      </c>
      <c r="H481" s="11"/>
      <c r="I481" s="11"/>
      <c r="J481" s="11"/>
      <c r="K481" s="11"/>
      <c r="L481" s="11"/>
      <c r="M481" s="11" t="s">
        <v>3953</v>
      </c>
      <c r="N481" s="12" t="s">
        <v>923</v>
      </c>
    </row>
    <row r="482" spans="1:14" ht="27" hidden="1" x14ac:dyDescent="0.25">
      <c r="A482" s="11" t="s">
        <v>1400</v>
      </c>
      <c r="B482" s="11" t="s">
        <v>2547</v>
      </c>
      <c r="C482" s="11">
        <v>1140837031</v>
      </c>
      <c r="D482" s="11" t="s">
        <v>127</v>
      </c>
      <c r="E482" s="14">
        <v>45386</v>
      </c>
      <c r="F482" s="11"/>
      <c r="G482" s="11" t="s">
        <v>872</v>
      </c>
      <c r="H482" s="11"/>
      <c r="I482" s="11"/>
      <c r="J482" s="11"/>
      <c r="K482" s="11"/>
      <c r="L482" s="11"/>
      <c r="M482" s="11" t="s">
        <v>3954</v>
      </c>
      <c r="N482" s="12" t="s">
        <v>923</v>
      </c>
    </row>
    <row r="483" spans="1:14" ht="27" hidden="1" x14ac:dyDescent="0.25">
      <c r="A483" s="11" t="s">
        <v>1401</v>
      </c>
      <c r="B483" s="11" t="s">
        <v>2238</v>
      </c>
      <c r="C483" s="11">
        <v>1047466204</v>
      </c>
      <c r="D483" s="11" t="s">
        <v>472</v>
      </c>
      <c r="E483" s="11" t="s">
        <v>2992</v>
      </c>
      <c r="F483" s="11"/>
      <c r="G483" s="11" t="s">
        <v>883</v>
      </c>
      <c r="H483" s="11"/>
      <c r="I483" s="11"/>
      <c r="J483" s="11"/>
      <c r="K483" s="11"/>
      <c r="L483" s="11"/>
      <c r="M483" s="11" t="s">
        <v>3955</v>
      </c>
      <c r="N483" s="12" t="s">
        <v>923</v>
      </c>
    </row>
    <row r="484" spans="1:14" ht="40.5" hidden="1" x14ac:dyDescent="0.25">
      <c r="A484" s="11" t="s">
        <v>1402</v>
      </c>
      <c r="B484" s="13" t="s">
        <v>2548</v>
      </c>
      <c r="C484" s="11" t="s">
        <v>62</v>
      </c>
      <c r="D484" s="11" t="s">
        <v>62</v>
      </c>
      <c r="E484" s="11" t="s">
        <v>2982</v>
      </c>
      <c r="F484" s="11"/>
      <c r="G484" s="11" t="s">
        <v>894</v>
      </c>
      <c r="H484" s="11"/>
      <c r="I484" s="11"/>
      <c r="J484" s="11"/>
      <c r="K484" s="11"/>
      <c r="L484" s="11"/>
      <c r="M484" s="11" t="s">
        <v>3956</v>
      </c>
      <c r="N484" s="12" t="s">
        <v>923</v>
      </c>
    </row>
    <row r="485" spans="1:14" ht="81" hidden="1" x14ac:dyDescent="0.25">
      <c r="A485" s="11" t="s">
        <v>1403</v>
      </c>
      <c r="B485" s="13" t="s">
        <v>2549</v>
      </c>
      <c r="C485" s="11">
        <v>1001968068</v>
      </c>
      <c r="D485" s="11" t="s">
        <v>3262</v>
      </c>
      <c r="E485" s="11" t="s">
        <v>3007</v>
      </c>
      <c r="F485" s="11"/>
      <c r="G485" s="11" t="s">
        <v>922</v>
      </c>
      <c r="H485" s="11"/>
      <c r="I485" s="11"/>
      <c r="J485" s="11"/>
      <c r="K485" s="11"/>
      <c r="L485" s="11"/>
      <c r="M485" s="11" t="s">
        <v>3957</v>
      </c>
      <c r="N485" s="12" t="s">
        <v>923</v>
      </c>
    </row>
    <row r="486" spans="1:14" hidden="1" x14ac:dyDescent="0.25">
      <c r="A486" s="11" t="s">
        <v>1404</v>
      </c>
      <c r="B486" s="11" t="s">
        <v>2266</v>
      </c>
      <c r="C486" s="11">
        <v>901804311</v>
      </c>
      <c r="D486" s="11" t="s">
        <v>3263</v>
      </c>
      <c r="E486" s="11" t="s">
        <v>3010</v>
      </c>
      <c r="F486" s="11"/>
      <c r="G486" s="11" t="s">
        <v>3037</v>
      </c>
      <c r="H486" s="11"/>
      <c r="I486" s="11"/>
      <c r="J486" s="11"/>
      <c r="K486" s="11"/>
      <c r="L486" s="11"/>
      <c r="M486" s="11" t="s">
        <v>3958</v>
      </c>
      <c r="N486" s="12" t="s">
        <v>926</v>
      </c>
    </row>
    <row r="487" spans="1:14" ht="40.5" hidden="1" x14ac:dyDescent="0.25">
      <c r="A487" s="11" t="s">
        <v>1405</v>
      </c>
      <c r="B487" s="13" t="s">
        <v>2550</v>
      </c>
      <c r="C487" s="11">
        <v>1052965485</v>
      </c>
      <c r="D487" s="11" t="s">
        <v>3264</v>
      </c>
      <c r="E487" s="11" t="s">
        <v>3002</v>
      </c>
      <c r="F487" s="11"/>
      <c r="G487" s="11" t="s">
        <v>872</v>
      </c>
      <c r="H487" s="11"/>
      <c r="I487" s="11"/>
      <c r="J487" s="11"/>
      <c r="K487" s="11"/>
      <c r="L487" s="11"/>
      <c r="M487" s="11" t="s">
        <v>3959</v>
      </c>
      <c r="N487" s="12" t="s">
        <v>923</v>
      </c>
    </row>
    <row r="488" spans="1:14" ht="27" hidden="1" x14ac:dyDescent="0.25">
      <c r="A488" s="11" t="s">
        <v>1406</v>
      </c>
      <c r="B488" s="11" t="s">
        <v>2551</v>
      </c>
      <c r="C488" s="11">
        <v>73110645</v>
      </c>
      <c r="D488" s="11" t="s">
        <v>457</v>
      </c>
      <c r="E488" s="11" t="s">
        <v>3006</v>
      </c>
      <c r="F488" s="11"/>
      <c r="G488" s="11" t="s">
        <v>922</v>
      </c>
      <c r="H488" s="11"/>
      <c r="I488" s="11"/>
      <c r="J488" s="11"/>
      <c r="K488" s="11"/>
      <c r="L488" s="11"/>
      <c r="M488" s="11" t="s">
        <v>3960</v>
      </c>
      <c r="N488" s="12" t="s">
        <v>923</v>
      </c>
    </row>
    <row r="489" spans="1:14" ht="27" hidden="1" x14ac:dyDescent="0.25">
      <c r="A489" s="11" t="s">
        <v>1407</v>
      </c>
      <c r="B489" s="11" t="s">
        <v>2395</v>
      </c>
      <c r="C489" s="11">
        <v>1044931864</v>
      </c>
      <c r="D489" s="11" t="s">
        <v>3265</v>
      </c>
      <c r="E489" s="11" t="s">
        <v>2997</v>
      </c>
      <c r="F489" s="11"/>
      <c r="G489" s="11" t="s">
        <v>878</v>
      </c>
      <c r="H489" s="11"/>
      <c r="I489" s="11"/>
      <c r="J489" s="11"/>
      <c r="K489" s="11"/>
      <c r="L489" s="11"/>
      <c r="M489" s="11" t="s">
        <v>3961</v>
      </c>
      <c r="N489" s="12" t="s">
        <v>923</v>
      </c>
    </row>
    <row r="490" spans="1:14" ht="27" hidden="1" x14ac:dyDescent="0.25">
      <c r="A490" s="11" t="s">
        <v>1408</v>
      </c>
      <c r="B490" s="11" t="s">
        <v>2552</v>
      </c>
      <c r="C490" s="11">
        <v>19897290</v>
      </c>
      <c r="D490" s="11" t="s">
        <v>3266</v>
      </c>
      <c r="E490" s="14">
        <v>45600</v>
      </c>
      <c r="F490" s="11"/>
      <c r="G490" s="11" t="s">
        <v>3033</v>
      </c>
      <c r="H490" s="11"/>
      <c r="I490" s="11"/>
      <c r="J490" s="11"/>
      <c r="K490" s="11"/>
      <c r="L490" s="11"/>
      <c r="M490" s="11" t="s">
        <v>3962</v>
      </c>
      <c r="N490" s="12" t="s">
        <v>923</v>
      </c>
    </row>
    <row r="491" spans="1:14" ht="54" hidden="1" x14ac:dyDescent="0.25">
      <c r="A491" s="11" t="s">
        <v>1409</v>
      </c>
      <c r="B491" s="13" t="s">
        <v>2528</v>
      </c>
      <c r="C491" s="11">
        <v>1128052569</v>
      </c>
      <c r="D491" s="11" t="s">
        <v>497</v>
      </c>
      <c r="E491" s="11" t="s">
        <v>2995</v>
      </c>
      <c r="F491" s="11"/>
      <c r="G491" s="11" t="s">
        <v>879</v>
      </c>
      <c r="H491" s="11"/>
      <c r="I491" s="11"/>
      <c r="J491" s="11"/>
      <c r="K491" s="11"/>
      <c r="L491" s="11"/>
      <c r="M491" s="11" t="s">
        <v>3963</v>
      </c>
      <c r="N491" s="12" t="s">
        <v>923</v>
      </c>
    </row>
    <row r="492" spans="1:14" ht="27" hidden="1" x14ac:dyDescent="0.25">
      <c r="A492" s="11" t="s">
        <v>1410</v>
      </c>
      <c r="B492" s="11" t="s">
        <v>2553</v>
      </c>
      <c r="C492" s="11">
        <v>12596850</v>
      </c>
      <c r="D492" s="11" t="s">
        <v>112</v>
      </c>
      <c r="E492" s="14">
        <v>45294</v>
      </c>
      <c r="F492" s="11"/>
      <c r="G492" s="11" t="s">
        <v>889</v>
      </c>
      <c r="H492" s="11"/>
      <c r="I492" s="11"/>
      <c r="J492" s="11"/>
      <c r="K492" s="11"/>
      <c r="L492" s="11"/>
      <c r="M492" s="11" t="s">
        <v>3964</v>
      </c>
      <c r="N492" s="12" t="s">
        <v>923</v>
      </c>
    </row>
    <row r="493" spans="1:14" ht="81" hidden="1" x14ac:dyDescent="0.25">
      <c r="A493" s="11" t="s">
        <v>1411</v>
      </c>
      <c r="B493" s="13" t="s">
        <v>2340</v>
      </c>
      <c r="C493" s="11">
        <v>45556175</v>
      </c>
      <c r="D493" s="11" t="s">
        <v>233</v>
      </c>
      <c r="E493" s="11" t="s">
        <v>2990</v>
      </c>
      <c r="F493" s="11"/>
      <c r="G493" s="11" t="s">
        <v>3025</v>
      </c>
      <c r="H493" s="11"/>
      <c r="I493" s="11"/>
      <c r="J493" s="11"/>
      <c r="K493" s="11"/>
      <c r="L493" s="11"/>
      <c r="M493" s="11" t="s">
        <v>3965</v>
      </c>
      <c r="N493" s="12" t="s">
        <v>923</v>
      </c>
    </row>
    <row r="494" spans="1:14" ht="40.5" hidden="1" x14ac:dyDescent="0.25">
      <c r="A494" s="11" t="s">
        <v>1412</v>
      </c>
      <c r="B494" s="13" t="s">
        <v>2554</v>
      </c>
      <c r="C494" s="11">
        <v>1047489371</v>
      </c>
      <c r="D494" s="11" t="s">
        <v>363</v>
      </c>
      <c r="E494" s="11" t="s">
        <v>2992</v>
      </c>
      <c r="F494" s="11"/>
      <c r="G494" s="11" t="s">
        <v>3079</v>
      </c>
      <c r="H494" s="11"/>
      <c r="I494" s="11"/>
      <c r="J494" s="11"/>
      <c r="K494" s="11"/>
      <c r="L494" s="11"/>
      <c r="M494" s="11" t="s">
        <v>3966</v>
      </c>
      <c r="N494" s="12" t="s">
        <v>923</v>
      </c>
    </row>
    <row r="495" spans="1:14" ht="40.5" hidden="1" x14ac:dyDescent="0.25">
      <c r="A495" s="11" t="s">
        <v>1413</v>
      </c>
      <c r="B495" s="13" t="s">
        <v>2555</v>
      </c>
      <c r="C495" s="11">
        <v>1047496420</v>
      </c>
      <c r="D495" s="11" t="s">
        <v>438</v>
      </c>
      <c r="E495" s="14">
        <v>45355</v>
      </c>
      <c r="F495" s="11"/>
      <c r="G495" s="11" t="s">
        <v>880</v>
      </c>
      <c r="H495" s="11"/>
      <c r="I495" s="11"/>
      <c r="J495" s="11"/>
      <c r="K495" s="11"/>
      <c r="L495" s="11"/>
      <c r="M495" s="11" t="s">
        <v>3967</v>
      </c>
      <c r="N495" s="12" t="s">
        <v>923</v>
      </c>
    </row>
    <row r="496" spans="1:14" ht="27" x14ac:dyDescent="0.25">
      <c r="A496" s="15" t="s">
        <v>1414</v>
      </c>
      <c r="B496" s="15" t="s">
        <v>4765</v>
      </c>
      <c r="C496" s="15">
        <v>1128050794</v>
      </c>
      <c r="D496" s="19" t="s">
        <v>4792</v>
      </c>
      <c r="E496" s="15" t="s">
        <v>2976</v>
      </c>
      <c r="F496" s="24">
        <v>45647</v>
      </c>
      <c r="G496" s="20">
        <v>46800000</v>
      </c>
      <c r="H496" s="21">
        <v>41600000</v>
      </c>
      <c r="I496" s="21">
        <v>5200000</v>
      </c>
      <c r="J496" s="15" t="s">
        <v>4761</v>
      </c>
      <c r="K496" s="15" t="s">
        <v>4750</v>
      </c>
      <c r="L496" s="22">
        <f>H496/G496</f>
        <v>0.88888888888888884</v>
      </c>
      <c r="M496" s="15" t="s">
        <v>3968</v>
      </c>
      <c r="N496" s="12" t="s">
        <v>923</v>
      </c>
    </row>
    <row r="497" spans="1:14" ht="27" hidden="1" x14ac:dyDescent="0.25">
      <c r="A497" s="11" t="s">
        <v>1415</v>
      </c>
      <c r="B497" s="11" t="s">
        <v>2360</v>
      </c>
      <c r="C497" s="11">
        <v>900849750</v>
      </c>
      <c r="D497" s="11" t="s">
        <v>3183</v>
      </c>
      <c r="E497" s="14">
        <v>45506</v>
      </c>
      <c r="F497" s="11"/>
      <c r="G497" s="11" t="s">
        <v>3058</v>
      </c>
      <c r="H497" s="11"/>
      <c r="I497" s="11"/>
      <c r="J497" s="11"/>
      <c r="K497" s="11"/>
      <c r="L497" s="11"/>
      <c r="M497" s="11" t="s">
        <v>3969</v>
      </c>
      <c r="N497" s="12" t="s">
        <v>923</v>
      </c>
    </row>
    <row r="498" spans="1:14" ht="27" hidden="1" x14ac:dyDescent="0.25">
      <c r="A498" s="11" t="s">
        <v>1416</v>
      </c>
      <c r="B498" s="11" t="s">
        <v>35</v>
      </c>
      <c r="C498" s="11">
        <v>1143389358</v>
      </c>
      <c r="D498" s="11" t="s">
        <v>663</v>
      </c>
      <c r="E498" s="14">
        <v>45448</v>
      </c>
      <c r="F498" s="11"/>
      <c r="G498" s="11" t="s">
        <v>902</v>
      </c>
      <c r="H498" s="11"/>
      <c r="I498" s="11"/>
      <c r="J498" s="11"/>
      <c r="K498" s="11"/>
      <c r="L498" s="11"/>
      <c r="M498" s="11" t="s">
        <v>3970</v>
      </c>
      <c r="N498" s="12" t="s">
        <v>923</v>
      </c>
    </row>
    <row r="499" spans="1:14" ht="67.5" hidden="1" x14ac:dyDescent="0.25">
      <c r="A499" s="11" t="s">
        <v>1417</v>
      </c>
      <c r="B499" s="13" t="s">
        <v>2556</v>
      </c>
      <c r="C499" s="11">
        <v>45540081</v>
      </c>
      <c r="D499" s="11" t="s">
        <v>774</v>
      </c>
      <c r="E499" s="11" t="s">
        <v>3002</v>
      </c>
      <c r="F499" s="11"/>
      <c r="G499" s="11" t="s">
        <v>3030</v>
      </c>
      <c r="H499" s="11"/>
      <c r="I499" s="11"/>
      <c r="J499" s="11"/>
      <c r="K499" s="11"/>
      <c r="L499" s="11"/>
      <c r="M499" s="11" t="s">
        <v>3971</v>
      </c>
      <c r="N499" s="12" t="s">
        <v>923</v>
      </c>
    </row>
    <row r="500" spans="1:14" ht="27" hidden="1" x14ac:dyDescent="0.25">
      <c r="A500" s="11" t="s">
        <v>1418</v>
      </c>
      <c r="B500" s="11" t="s">
        <v>2264</v>
      </c>
      <c r="C500" s="11">
        <v>73112778</v>
      </c>
      <c r="D500" s="11" t="s">
        <v>174</v>
      </c>
      <c r="E500" s="11" t="s">
        <v>2995</v>
      </c>
      <c r="F500" s="11"/>
      <c r="G500" s="11" t="s">
        <v>879</v>
      </c>
      <c r="H500" s="11"/>
      <c r="I500" s="11"/>
      <c r="J500" s="11"/>
      <c r="K500" s="11"/>
      <c r="L500" s="11"/>
      <c r="M500" s="11" t="s">
        <v>3972</v>
      </c>
      <c r="N500" s="12" t="s">
        <v>923</v>
      </c>
    </row>
    <row r="501" spans="1:14" ht="27" hidden="1" x14ac:dyDescent="0.25">
      <c r="A501" s="11" t="s">
        <v>1419</v>
      </c>
      <c r="B501" s="11" t="s">
        <v>2557</v>
      </c>
      <c r="C501" s="11">
        <v>1047406508</v>
      </c>
      <c r="D501" s="11" t="s">
        <v>3267</v>
      </c>
      <c r="E501" s="14">
        <v>45445</v>
      </c>
      <c r="F501" s="11"/>
      <c r="G501" s="11" t="s">
        <v>891</v>
      </c>
      <c r="H501" s="11"/>
      <c r="I501" s="11"/>
      <c r="J501" s="11"/>
      <c r="K501" s="11"/>
      <c r="L501" s="11"/>
      <c r="M501" s="11" t="s">
        <v>3973</v>
      </c>
      <c r="N501" s="12" t="s">
        <v>923</v>
      </c>
    </row>
    <row r="502" spans="1:14" hidden="1" x14ac:dyDescent="0.25">
      <c r="A502" s="11" t="s">
        <v>1420</v>
      </c>
      <c r="B502" s="11" t="s">
        <v>2558</v>
      </c>
      <c r="C502" s="11">
        <v>800214001</v>
      </c>
      <c r="D502" s="11" t="s">
        <v>3268</v>
      </c>
      <c r="E502" s="11" t="s">
        <v>2996</v>
      </c>
      <c r="F502" s="11"/>
      <c r="G502" s="11" t="s">
        <v>3080</v>
      </c>
      <c r="H502" s="11"/>
      <c r="I502" s="11"/>
      <c r="J502" s="11"/>
      <c r="K502" s="11"/>
      <c r="L502" s="11"/>
      <c r="M502" s="11" t="s">
        <v>3974</v>
      </c>
      <c r="N502" s="12" t="s">
        <v>929</v>
      </c>
    </row>
    <row r="503" spans="1:14" ht="27" hidden="1" x14ac:dyDescent="0.25">
      <c r="A503" s="11" t="s">
        <v>1421</v>
      </c>
      <c r="B503" s="11" t="s">
        <v>45</v>
      </c>
      <c r="C503" s="11">
        <v>32935529</v>
      </c>
      <c r="D503" s="11" t="s">
        <v>484</v>
      </c>
      <c r="E503" s="14">
        <v>45507</v>
      </c>
      <c r="F503" s="11"/>
      <c r="G503" s="11" t="s">
        <v>877</v>
      </c>
      <c r="H503" s="11"/>
      <c r="I503" s="11"/>
      <c r="J503" s="11"/>
      <c r="K503" s="11"/>
      <c r="L503" s="11"/>
      <c r="M503" s="11" t="s">
        <v>3975</v>
      </c>
      <c r="N503" s="12" t="s">
        <v>923</v>
      </c>
    </row>
    <row r="504" spans="1:14" ht="27" x14ac:dyDescent="0.25">
      <c r="A504" s="15" t="s">
        <v>1422</v>
      </c>
      <c r="B504" s="15" t="s">
        <v>2498</v>
      </c>
      <c r="C504" s="15">
        <v>1143357694</v>
      </c>
      <c r="D504" s="19" t="s">
        <v>799</v>
      </c>
      <c r="E504" s="24">
        <v>45415</v>
      </c>
      <c r="F504" s="24">
        <v>45630</v>
      </c>
      <c r="G504" s="20">
        <v>33300000</v>
      </c>
      <c r="H504" s="21">
        <v>29600000</v>
      </c>
      <c r="I504" s="21">
        <v>3700000</v>
      </c>
      <c r="J504" s="15" t="s">
        <v>4761</v>
      </c>
      <c r="K504" s="15" t="s">
        <v>4750</v>
      </c>
      <c r="L504" s="22">
        <f>H504/G504</f>
        <v>0.88888888888888884</v>
      </c>
      <c r="M504" s="15" t="s">
        <v>3976</v>
      </c>
      <c r="N504" s="12" t="s">
        <v>923</v>
      </c>
    </row>
    <row r="505" spans="1:14" ht="27" hidden="1" x14ac:dyDescent="0.25">
      <c r="A505" s="11" t="s">
        <v>1423</v>
      </c>
      <c r="B505" s="11" t="s">
        <v>2428</v>
      </c>
      <c r="C505" s="11" t="s">
        <v>62</v>
      </c>
      <c r="D505" s="11" t="s">
        <v>3269</v>
      </c>
      <c r="E505" s="11" t="s">
        <v>2981</v>
      </c>
      <c r="F505" s="11"/>
      <c r="G505" s="11" t="s">
        <v>3069</v>
      </c>
      <c r="H505" s="11"/>
      <c r="I505" s="11"/>
      <c r="J505" s="11"/>
      <c r="K505" s="11"/>
      <c r="L505" s="11"/>
      <c r="M505" s="11" t="s">
        <v>3977</v>
      </c>
      <c r="N505" s="12" t="s">
        <v>928</v>
      </c>
    </row>
    <row r="506" spans="1:14" ht="27" hidden="1" x14ac:dyDescent="0.25">
      <c r="A506" s="11" t="s">
        <v>1424</v>
      </c>
      <c r="B506" s="11" t="s">
        <v>2196</v>
      </c>
      <c r="C506" s="11">
        <v>1140846938</v>
      </c>
      <c r="D506" s="11" t="s">
        <v>3270</v>
      </c>
      <c r="E506" s="14">
        <v>45448</v>
      </c>
      <c r="F506" s="11"/>
      <c r="G506" s="11" t="s">
        <v>3023</v>
      </c>
      <c r="H506" s="11"/>
      <c r="I506" s="11"/>
      <c r="J506" s="11"/>
      <c r="K506" s="11"/>
      <c r="L506" s="11"/>
      <c r="M506" s="11" t="s">
        <v>3978</v>
      </c>
      <c r="N506" s="12" t="s">
        <v>923</v>
      </c>
    </row>
    <row r="507" spans="1:14" ht="27" hidden="1" x14ac:dyDescent="0.25">
      <c r="A507" s="11" t="s">
        <v>1425</v>
      </c>
      <c r="B507" s="11" t="s">
        <v>2455</v>
      </c>
      <c r="C507" s="11">
        <v>45581545</v>
      </c>
      <c r="D507" s="11" t="s">
        <v>3271</v>
      </c>
      <c r="E507" s="14">
        <v>45295</v>
      </c>
      <c r="F507" s="11"/>
      <c r="G507" s="11" t="s">
        <v>883</v>
      </c>
      <c r="H507" s="11"/>
      <c r="I507" s="11"/>
      <c r="J507" s="11"/>
      <c r="K507" s="11"/>
      <c r="L507" s="11"/>
      <c r="M507" s="11" t="s">
        <v>3979</v>
      </c>
      <c r="N507" s="12" t="s">
        <v>923</v>
      </c>
    </row>
    <row r="508" spans="1:14" ht="27" hidden="1" x14ac:dyDescent="0.25">
      <c r="A508" s="11" t="s">
        <v>1426</v>
      </c>
      <c r="B508" s="11" t="s">
        <v>2559</v>
      </c>
      <c r="C508" s="11">
        <v>72270594</v>
      </c>
      <c r="D508" s="11" t="s">
        <v>213</v>
      </c>
      <c r="E508" s="14">
        <v>45508</v>
      </c>
      <c r="F508" s="11"/>
      <c r="G508" s="11" t="s">
        <v>3033</v>
      </c>
      <c r="H508" s="11"/>
      <c r="I508" s="11"/>
      <c r="J508" s="11"/>
      <c r="K508" s="11"/>
      <c r="L508" s="11"/>
      <c r="M508" s="11" t="s">
        <v>3980</v>
      </c>
      <c r="N508" s="12" t="s">
        <v>923</v>
      </c>
    </row>
    <row r="509" spans="1:14" ht="40.5" hidden="1" x14ac:dyDescent="0.25">
      <c r="A509" s="11" t="s">
        <v>1427</v>
      </c>
      <c r="B509" s="13" t="s">
        <v>2560</v>
      </c>
      <c r="C509" s="11" t="s">
        <v>62</v>
      </c>
      <c r="D509" s="11" t="s">
        <v>62</v>
      </c>
      <c r="E509" s="14">
        <v>45295</v>
      </c>
      <c r="F509" s="11"/>
      <c r="G509" s="11" t="s">
        <v>899</v>
      </c>
      <c r="H509" s="11"/>
      <c r="I509" s="11"/>
      <c r="J509" s="11"/>
      <c r="K509" s="11"/>
      <c r="L509" s="11"/>
      <c r="M509" s="11" t="s">
        <v>3981</v>
      </c>
      <c r="N509" s="12" t="s">
        <v>923</v>
      </c>
    </row>
    <row r="510" spans="1:14" ht="108" hidden="1" x14ac:dyDescent="0.25">
      <c r="A510" s="11" t="s">
        <v>1428</v>
      </c>
      <c r="B510" s="13" t="s">
        <v>2561</v>
      </c>
      <c r="C510" s="11">
        <v>1143244741</v>
      </c>
      <c r="D510" s="11" t="s">
        <v>673</v>
      </c>
      <c r="E510" s="11" t="s">
        <v>2989</v>
      </c>
      <c r="F510" s="11"/>
      <c r="G510" s="11" t="s">
        <v>3081</v>
      </c>
      <c r="H510" s="11"/>
      <c r="I510" s="11"/>
      <c r="J510" s="11"/>
      <c r="K510" s="11"/>
      <c r="L510" s="11"/>
      <c r="M510" s="11" t="s">
        <v>3982</v>
      </c>
      <c r="N510" s="12" t="s">
        <v>923</v>
      </c>
    </row>
    <row r="511" spans="1:14" ht="40.5" hidden="1" x14ac:dyDescent="0.25">
      <c r="A511" s="11" t="s">
        <v>1429</v>
      </c>
      <c r="B511" s="13" t="s">
        <v>2562</v>
      </c>
      <c r="C511" s="11">
        <v>73569804</v>
      </c>
      <c r="D511" s="11" t="s">
        <v>251</v>
      </c>
      <c r="E511" s="11" t="s">
        <v>2993</v>
      </c>
      <c r="F511" s="11"/>
      <c r="G511" s="11" t="s">
        <v>867</v>
      </c>
      <c r="H511" s="11"/>
      <c r="I511" s="11"/>
      <c r="J511" s="11"/>
      <c r="K511" s="11"/>
      <c r="L511" s="11"/>
      <c r="M511" s="11" t="s">
        <v>3983</v>
      </c>
      <c r="N511" s="12" t="s">
        <v>923</v>
      </c>
    </row>
    <row r="512" spans="1:14" ht="27" hidden="1" x14ac:dyDescent="0.25">
      <c r="A512" s="11" t="s">
        <v>1430</v>
      </c>
      <c r="B512" s="11" t="s">
        <v>2563</v>
      </c>
      <c r="C512" s="11">
        <v>1137223309</v>
      </c>
      <c r="D512" s="11" t="s">
        <v>615</v>
      </c>
      <c r="E512" s="14">
        <v>45386</v>
      </c>
      <c r="F512" s="11"/>
      <c r="G512" s="11" t="s">
        <v>877</v>
      </c>
      <c r="H512" s="11"/>
      <c r="I512" s="11"/>
      <c r="J512" s="11"/>
      <c r="K512" s="11"/>
      <c r="L512" s="11"/>
      <c r="M512" s="11" t="s">
        <v>3984</v>
      </c>
      <c r="N512" s="12" t="s">
        <v>923</v>
      </c>
    </row>
    <row r="513" spans="1:14" ht="27" hidden="1" x14ac:dyDescent="0.25">
      <c r="A513" s="11" t="s">
        <v>1073</v>
      </c>
      <c r="B513" s="11" t="s">
        <v>2318</v>
      </c>
      <c r="C513" s="11">
        <v>1007740210</v>
      </c>
      <c r="D513" s="11" t="s">
        <v>199</v>
      </c>
      <c r="E513" s="14">
        <v>45415</v>
      </c>
      <c r="F513" s="11"/>
      <c r="G513" s="11" t="s">
        <v>867</v>
      </c>
      <c r="H513" s="11"/>
      <c r="I513" s="11"/>
      <c r="J513" s="11"/>
      <c r="K513" s="11"/>
      <c r="L513" s="11"/>
      <c r="M513" s="11" t="s">
        <v>3627</v>
      </c>
      <c r="N513" s="12" t="s">
        <v>923</v>
      </c>
    </row>
    <row r="514" spans="1:14" ht="27" hidden="1" x14ac:dyDescent="0.25">
      <c r="A514" s="11" t="s">
        <v>1431</v>
      </c>
      <c r="B514" s="11" t="s">
        <v>2536</v>
      </c>
      <c r="C514" s="11">
        <v>22807356</v>
      </c>
      <c r="D514" s="11" t="s">
        <v>861</v>
      </c>
      <c r="E514" s="11" t="s">
        <v>2979</v>
      </c>
      <c r="F514" s="11"/>
      <c r="G514" s="11" t="s">
        <v>872</v>
      </c>
      <c r="H514" s="11"/>
      <c r="I514" s="11"/>
      <c r="J514" s="11"/>
      <c r="K514" s="11"/>
      <c r="L514" s="11"/>
      <c r="M514" s="11" t="s">
        <v>3985</v>
      </c>
      <c r="N514" s="12" t="s">
        <v>923</v>
      </c>
    </row>
    <row r="515" spans="1:14" ht="27" hidden="1" x14ac:dyDescent="0.25">
      <c r="A515" s="11" t="s">
        <v>1432</v>
      </c>
      <c r="B515" s="11" t="s">
        <v>2272</v>
      </c>
      <c r="C515" s="11">
        <v>45477231</v>
      </c>
      <c r="D515" s="11" t="s">
        <v>305</v>
      </c>
      <c r="E515" s="14">
        <v>45537</v>
      </c>
      <c r="F515" s="11"/>
      <c r="G515" s="11" t="s">
        <v>3039</v>
      </c>
      <c r="H515" s="11"/>
      <c r="I515" s="11"/>
      <c r="J515" s="11"/>
      <c r="K515" s="11"/>
      <c r="L515" s="11"/>
      <c r="M515" s="11" t="s">
        <v>3986</v>
      </c>
      <c r="N515" s="12" t="s">
        <v>923</v>
      </c>
    </row>
    <row r="516" spans="1:14" ht="27" hidden="1" x14ac:dyDescent="0.25">
      <c r="A516" s="11" t="s">
        <v>1433</v>
      </c>
      <c r="B516" s="11" t="s">
        <v>2258</v>
      </c>
      <c r="C516" s="11">
        <v>73109126</v>
      </c>
      <c r="D516" s="11" t="s">
        <v>562</v>
      </c>
      <c r="E516" s="14">
        <v>45416</v>
      </c>
      <c r="F516" s="11"/>
      <c r="G516" s="11" t="s">
        <v>870</v>
      </c>
      <c r="H516" s="11"/>
      <c r="I516" s="11"/>
      <c r="J516" s="11"/>
      <c r="K516" s="11"/>
      <c r="L516" s="11"/>
      <c r="M516" s="11" t="s">
        <v>3987</v>
      </c>
      <c r="N516" s="12" t="s">
        <v>923</v>
      </c>
    </row>
    <row r="517" spans="1:14" ht="27" hidden="1" x14ac:dyDescent="0.25">
      <c r="A517" s="11" t="s">
        <v>1434</v>
      </c>
      <c r="B517" s="11" t="s">
        <v>2564</v>
      </c>
      <c r="C517" s="11">
        <v>1044920973</v>
      </c>
      <c r="D517" s="11" t="s">
        <v>3272</v>
      </c>
      <c r="E517" s="14">
        <v>45445</v>
      </c>
      <c r="F517" s="11"/>
      <c r="G517" s="11" t="s">
        <v>877</v>
      </c>
      <c r="H517" s="11"/>
      <c r="I517" s="11"/>
      <c r="J517" s="11"/>
      <c r="K517" s="11"/>
      <c r="L517" s="11"/>
      <c r="M517" s="11" t="s">
        <v>3988</v>
      </c>
      <c r="N517" s="12" t="s">
        <v>923</v>
      </c>
    </row>
    <row r="518" spans="1:14" ht="27" hidden="1" x14ac:dyDescent="0.25">
      <c r="A518" s="11" t="s">
        <v>1435</v>
      </c>
      <c r="B518" s="11" t="s">
        <v>2565</v>
      </c>
      <c r="C518" s="11" t="s">
        <v>62</v>
      </c>
      <c r="D518" s="11" t="s">
        <v>62</v>
      </c>
      <c r="E518" s="14">
        <v>45414</v>
      </c>
      <c r="F518" s="11"/>
      <c r="G518" s="11" t="s">
        <v>877</v>
      </c>
      <c r="H518" s="11"/>
      <c r="I518" s="11"/>
      <c r="J518" s="11"/>
      <c r="K518" s="11"/>
      <c r="L518" s="11"/>
      <c r="M518" s="11" t="s">
        <v>3989</v>
      </c>
      <c r="N518" s="12" t="s">
        <v>923</v>
      </c>
    </row>
    <row r="519" spans="1:14" ht="27" hidden="1" x14ac:dyDescent="0.25">
      <c r="A519" s="11" t="s">
        <v>1436</v>
      </c>
      <c r="B519" s="11" t="s">
        <v>2566</v>
      </c>
      <c r="C519" s="11">
        <v>73008886</v>
      </c>
      <c r="D519" s="11" t="s">
        <v>106</v>
      </c>
      <c r="E519" s="11" t="s">
        <v>2992</v>
      </c>
      <c r="F519" s="11"/>
      <c r="G519" s="11" t="s">
        <v>3074</v>
      </c>
      <c r="H519" s="11"/>
      <c r="I519" s="11"/>
      <c r="J519" s="11"/>
      <c r="K519" s="11"/>
      <c r="L519" s="11"/>
      <c r="M519" s="11" t="s">
        <v>3990</v>
      </c>
      <c r="N519" s="12" t="s">
        <v>923</v>
      </c>
    </row>
    <row r="520" spans="1:14" ht="40.5" hidden="1" x14ac:dyDescent="0.25">
      <c r="A520" s="11" t="s">
        <v>1437</v>
      </c>
      <c r="B520" s="13" t="s">
        <v>2567</v>
      </c>
      <c r="C520" s="11">
        <v>1047374917</v>
      </c>
      <c r="D520" s="11" t="s">
        <v>690</v>
      </c>
      <c r="E520" s="11" t="s">
        <v>2996</v>
      </c>
      <c r="F520" s="11"/>
      <c r="G520" s="11" t="s">
        <v>891</v>
      </c>
      <c r="H520" s="11"/>
      <c r="I520" s="11"/>
      <c r="J520" s="11"/>
      <c r="K520" s="11"/>
      <c r="L520" s="11"/>
      <c r="M520" s="11" t="s">
        <v>3991</v>
      </c>
      <c r="N520" s="12" t="s">
        <v>923</v>
      </c>
    </row>
    <row r="521" spans="1:14" ht="27" hidden="1" x14ac:dyDescent="0.25">
      <c r="A521" s="11" t="s">
        <v>1438</v>
      </c>
      <c r="B521" s="13" t="s">
        <v>2531</v>
      </c>
      <c r="C521" s="11">
        <v>45766315</v>
      </c>
      <c r="D521" s="11" t="s">
        <v>801</v>
      </c>
      <c r="E521" s="11" t="s">
        <v>3001</v>
      </c>
      <c r="F521" s="11"/>
      <c r="G521" s="11" t="s">
        <v>872</v>
      </c>
      <c r="H521" s="11"/>
      <c r="I521" s="11"/>
      <c r="J521" s="11"/>
      <c r="K521" s="11"/>
      <c r="L521" s="11"/>
      <c r="M521" s="11" t="s">
        <v>3992</v>
      </c>
      <c r="N521" s="12" t="s">
        <v>923</v>
      </c>
    </row>
    <row r="522" spans="1:14" ht="81" hidden="1" x14ac:dyDescent="0.25">
      <c r="A522" s="11" t="s">
        <v>1439</v>
      </c>
      <c r="B522" s="13" t="s">
        <v>2284</v>
      </c>
      <c r="C522" s="11">
        <v>1143348086</v>
      </c>
      <c r="D522" s="11" t="s">
        <v>3273</v>
      </c>
      <c r="E522" s="14">
        <v>45295</v>
      </c>
      <c r="F522" s="11"/>
      <c r="G522" s="11" t="s">
        <v>879</v>
      </c>
      <c r="H522" s="11"/>
      <c r="I522" s="11"/>
      <c r="J522" s="11"/>
      <c r="K522" s="11"/>
      <c r="L522" s="11"/>
      <c r="M522" s="11" t="s">
        <v>3993</v>
      </c>
      <c r="N522" s="12" t="s">
        <v>923</v>
      </c>
    </row>
    <row r="523" spans="1:14" ht="54" hidden="1" x14ac:dyDescent="0.25">
      <c r="A523" s="11" t="s">
        <v>1440</v>
      </c>
      <c r="B523" s="13" t="s">
        <v>2568</v>
      </c>
      <c r="C523" s="11">
        <v>1047460702</v>
      </c>
      <c r="D523" s="11" t="s">
        <v>344</v>
      </c>
      <c r="E523" s="11" t="s">
        <v>2990</v>
      </c>
      <c r="F523" s="11"/>
      <c r="G523" s="11" t="s">
        <v>922</v>
      </c>
      <c r="H523" s="11"/>
      <c r="I523" s="11"/>
      <c r="J523" s="11"/>
      <c r="K523" s="11"/>
      <c r="L523" s="11"/>
      <c r="M523" s="11" t="s">
        <v>3994</v>
      </c>
      <c r="N523" s="12" t="s">
        <v>923</v>
      </c>
    </row>
    <row r="524" spans="1:14" ht="27" hidden="1" x14ac:dyDescent="0.25">
      <c r="A524" s="11" t="s">
        <v>1441</v>
      </c>
      <c r="B524" s="11" t="s">
        <v>2569</v>
      </c>
      <c r="C524" s="11">
        <v>1047460813</v>
      </c>
      <c r="D524" s="11" t="s">
        <v>745</v>
      </c>
      <c r="E524" s="11" t="s">
        <v>3006</v>
      </c>
      <c r="F524" s="11"/>
      <c r="G524" s="11" t="s">
        <v>885</v>
      </c>
      <c r="H524" s="11"/>
      <c r="I524" s="11"/>
      <c r="J524" s="11"/>
      <c r="K524" s="11"/>
      <c r="L524" s="11"/>
      <c r="M524" s="11" t="s">
        <v>3995</v>
      </c>
      <c r="N524" s="12" t="s">
        <v>923</v>
      </c>
    </row>
    <row r="525" spans="1:14" ht="27" hidden="1" x14ac:dyDescent="0.25">
      <c r="A525" s="11" t="s">
        <v>1442</v>
      </c>
      <c r="B525" s="11" t="s">
        <v>2467</v>
      </c>
      <c r="C525" s="11">
        <v>7959193</v>
      </c>
      <c r="D525" s="11" t="s">
        <v>543</v>
      </c>
      <c r="E525" s="14">
        <v>45600</v>
      </c>
      <c r="F525" s="11"/>
      <c r="G525" s="11" t="s">
        <v>3050</v>
      </c>
      <c r="H525" s="11"/>
      <c r="I525" s="11"/>
      <c r="J525" s="11"/>
      <c r="K525" s="11"/>
      <c r="L525" s="11"/>
      <c r="M525" s="11" t="s">
        <v>3996</v>
      </c>
      <c r="N525" s="12" t="s">
        <v>923</v>
      </c>
    </row>
    <row r="526" spans="1:14" ht="40.5" hidden="1" x14ac:dyDescent="0.25">
      <c r="A526" s="11" t="s">
        <v>1443</v>
      </c>
      <c r="B526" s="13" t="s">
        <v>2570</v>
      </c>
      <c r="C526" s="11">
        <v>1044927316</v>
      </c>
      <c r="D526" s="11" t="s">
        <v>3274</v>
      </c>
      <c r="E526" s="14">
        <v>45507</v>
      </c>
      <c r="F526" s="11"/>
      <c r="G526" s="11" t="s">
        <v>897</v>
      </c>
      <c r="H526" s="11"/>
      <c r="I526" s="11"/>
      <c r="J526" s="11"/>
      <c r="K526" s="11"/>
      <c r="L526" s="11"/>
      <c r="M526" s="11" t="s">
        <v>3997</v>
      </c>
      <c r="N526" s="12" t="s">
        <v>923</v>
      </c>
    </row>
    <row r="527" spans="1:14" ht="27" hidden="1" x14ac:dyDescent="0.25">
      <c r="A527" s="11" t="s">
        <v>1444</v>
      </c>
      <c r="B527" s="11" t="s">
        <v>2225</v>
      </c>
      <c r="C527" s="11">
        <v>1047413788</v>
      </c>
      <c r="D527" s="11" t="s">
        <v>3189</v>
      </c>
      <c r="E527" s="11" t="s">
        <v>2996</v>
      </c>
      <c r="F527" s="11"/>
      <c r="G527" s="11" t="s">
        <v>872</v>
      </c>
      <c r="H527" s="11"/>
      <c r="I527" s="11"/>
      <c r="J527" s="11"/>
      <c r="K527" s="11"/>
      <c r="L527" s="11"/>
      <c r="M527" s="11" t="s">
        <v>3998</v>
      </c>
      <c r="N527" s="12" t="s">
        <v>923</v>
      </c>
    </row>
    <row r="528" spans="1:14" ht="27" hidden="1" x14ac:dyDescent="0.25">
      <c r="A528" s="11" t="s">
        <v>1445</v>
      </c>
      <c r="B528" s="11" t="s">
        <v>2571</v>
      </c>
      <c r="C528" s="11" t="s">
        <v>3129</v>
      </c>
      <c r="D528" s="11" t="s">
        <v>659</v>
      </c>
      <c r="E528" s="14">
        <v>45448</v>
      </c>
      <c r="F528" s="11"/>
      <c r="G528" s="11" t="s">
        <v>920</v>
      </c>
      <c r="H528" s="11"/>
      <c r="I528" s="11"/>
      <c r="J528" s="11"/>
      <c r="K528" s="11"/>
      <c r="L528" s="11"/>
      <c r="M528" s="11" t="s">
        <v>3999</v>
      </c>
      <c r="N528" s="12" t="s">
        <v>923</v>
      </c>
    </row>
    <row r="529" spans="1:14" ht="27" hidden="1" x14ac:dyDescent="0.25">
      <c r="A529" s="11" t="s">
        <v>1446</v>
      </c>
      <c r="B529" s="11" t="s">
        <v>2572</v>
      </c>
      <c r="C529" s="11" t="s">
        <v>62</v>
      </c>
      <c r="D529" s="11" t="s">
        <v>62</v>
      </c>
      <c r="E529" s="14">
        <v>45540</v>
      </c>
      <c r="F529" s="11"/>
      <c r="G529" s="11" t="s">
        <v>871</v>
      </c>
      <c r="H529" s="11"/>
      <c r="I529" s="11"/>
      <c r="J529" s="11"/>
      <c r="K529" s="11"/>
      <c r="L529" s="11"/>
      <c r="M529" s="11" t="s">
        <v>4000</v>
      </c>
      <c r="N529" s="12" t="s">
        <v>923</v>
      </c>
    </row>
    <row r="530" spans="1:14" ht="27" hidden="1" x14ac:dyDescent="0.25">
      <c r="A530" s="11" t="s">
        <v>1447</v>
      </c>
      <c r="B530" s="11" t="s">
        <v>2460</v>
      </c>
      <c r="C530" s="11">
        <v>37726747</v>
      </c>
      <c r="D530" s="11" t="s">
        <v>858</v>
      </c>
      <c r="E530" s="14">
        <v>45475</v>
      </c>
      <c r="F530" s="11"/>
      <c r="G530" s="11" t="s">
        <v>3030</v>
      </c>
      <c r="H530" s="11"/>
      <c r="I530" s="11"/>
      <c r="J530" s="11"/>
      <c r="K530" s="11"/>
      <c r="L530" s="11"/>
      <c r="M530" s="11" t="s">
        <v>4001</v>
      </c>
      <c r="N530" s="12" t="s">
        <v>923</v>
      </c>
    </row>
    <row r="531" spans="1:14" ht="27" hidden="1" x14ac:dyDescent="0.25">
      <c r="A531" s="11" t="s">
        <v>1448</v>
      </c>
      <c r="B531" s="11" t="s">
        <v>35</v>
      </c>
      <c r="C531" s="11">
        <v>1143378921</v>
      </c>
      <c r="D531" s="11" t="s">
        <v>294</v>
      </c>
      <c r="E531" s="11" t="s">
        <v>2979</v>
      </c>
      <c r="F531" s="11"/>
      <c r="G531" s="11" t="s">
        <v>906</v>
      </c>
      <c r="H531" s="11"/>
      <c r="I531" s="11"/>
      <c r="J531" s="11"/>
      <c r="K531" s="11"/>
      <c r="L531" s="11"/>
      <c r="M531" s="11" t="s">
        <v>4002</v>
      </c>
      <c r="N531" s="12" t="s">
        <v>923</v>
      </c>
    </row>
    <row r="532" spans="1:14" ht="27" hidden="1" x14ac:dyDescent="0.25">
      <c r="A532" s="11" t="s">
        <v>1449</v>
      </c>
      <c r="B532" s="11" t="s">
        <v>2248</v>
      </c>
      <c r="C532" s="11">
        <v>33193055</v>
      </c>
      <c r="D532" s="11" t="s">
        <v>140</v>
      </c>
      <c r="E532" s="11" t="s">
        <v>2977</v>
      </c>
      <c r="F532" s="11"/>
      <c r="G532" s="11" t="s">
        <v>3022</v>
      </c>
      <c r="H532" s="11"/>
      <c r="I532" s="11"/>
      <c r="J532" s="11"/>
      <c r="K532" s="11"/>
      <c r="L532" s="11"/>
      <c r="M532" s="11" t="s">
        <v>4003</v>
      </c>
      <c r="N532" s="12" t="s">
        <v>923</v>
      </c>
    </row>
    <row r="533" spans="1:14" ht="81" hidden="1" x14ac:dyDescent="0.25">
      <c r="A533" s="11" t="s">
        <v>1450</v>
      </c>
      <c r="B533" s="13" t="s">
        <v>2284</v>
      </c>
      <c r="C533" s="11">
        <v>33104134</v>
      </c>
      <c r="D533" s="11" t="s">
        <v>798</v>
      </c>
      <c r="E533" s="14">
        <v>45386</v>
      </c>
      <c r="F533" s="11"/>
      <c r="G533" s="11" t="s">
        <v>906</v>
      </c>
      <c r="H533" s="11"/>
      <c r="I533" s="11"/>
      <c r="J533" s="11"/>
      <c r="K533" s="11"/>
      <c r="L533" s="11"/>
      <c r="M533" s="11" t="s">
        <v>4004</v>
      </c>
      <c r="N533" s="12" t="s">
        <v>923</v>
      </c>
    </row>
    <row r="534" spans="1:14" ht="27" hidden="1" x14ac:dyDescent="0.25">
      <c r="A534" s="11" t="s">
        <v>1451</v>
      </c>
      <c r="B534" s="11" t="s">
        <v>2573</v>
      </c>
      <c r="C534" s="11">
        <v>1047488449</v>
      </c>
      <c r="D534" s="11" t="s">
        <v>531</v>
      </c>
      <c r="E534" s="14">
        <v>45506</v>
      </c>
      <c r="F534" s="11"/>
      <c r="G534" s="11" t="s">
        <v>875</v>
      </c>
      <c r="H534" s="11"/>
      <c r="I534" s="11"/>
      <c r="J534" s="11"/>
      <c r="K534" s="11"/>
      <c r="L534" s="11"/>
      <c r="M534" s="11" t="s">
        <v>4005</v>
      </c>
      <c r="N534" s="12" t="s">
        <v>923</v>
      </c>
    </row>
    <row r="535" spans="1:14" ht="27" hidden="1" x14ac:dyDescent="0.25">
      <c r="A535" s="11" t="s">
        <v>1451</v>
      </c>
      <c r="B535" s="11" t="s">
        <v>2573</v>
      </c>
      <c r="C535" s="11">
        <v>1047488449</v>
      </c>
      <c r="D535" s="11" t="s">
        <v>531</v>
      </c>
      <c r="E535" s="14">
        <v>45506</v>
      </c>
      <c r="F535" s="11"/>
      <c r="G535" s="11" t="s">
        <v>875</v>
      </c>
      <c r="H535" s="11"/>
      <c r="I535" s="11"/>
      <c r="J535" s="11"/>
      <c r="K535" s="11"/>
      <c r="L535" s="11"/>
      <c r="M535" s="11" t="s">
        <v>4005</v>
      </c>
      <c r="N535" s="12" t="s">
        <v>923</v>
      </c>
    </row>
    <row r="536" spans="1:14" ht="27" hidden="1" x14ac:dyDescent="0.25">
      <c r="A536" s="11" t="s">
        <v>1451</v>
      </c>
      <c r="B536" s="11" t="s">
        <v>2573</v>
      </c>
      <c r="C536" s="11">
        <v>1047488449</v>
      </c>
      <c r="D536" s="11" t="s">
        <v>531</v>
      </c>
      <c r="E536" s="14">
        <v>45506</v>
      </c>
      <c r="F536" s="11"/>
      <c r="G536" s="11" t="s">
        <v>875</v>
      </c>
      <c r="H536" s="11"/>
      <c r="I536" s="11"/>
      <c r="J536" s="11"/>
      <c r="K536" s="11"/>
      <c r="L536" s="11"/>
      <c r="M536" s="11" t="s">
        <v>4005</v>
      </c>
      <c r="N536" s="12" t="s">
        <v>923</v>
      </c>
    </row>
    <row r="537" spans="1:14" ht="81" hidden="1" x14ac:dyDescent="0.25">
      <c r="A537" s="11" t="s">
        <v>1452</v>
      </c>
      <c r="B537" s="13" t="s">
        <v>2296</v>
      </c>
      <c r="C537" s="11">
        <v>45781516</v>
      </c>
      <c r="D537" s="11" t="s">
        <v>3275</v>
      </c>
      <c r="E537" s="11" t="s">
        <v>2997</v>
      </c>
      <c r="F537" s="11"/>
      <c r="G537" s="11" t="s">
        <v>871</v>
      </c>
      <c r="H537" s="11"/>
      <c r="I537" s="11"/>
      <c r="J537" s="11"/>
      <c r="K537" s="11"/>
      <c r="L537" s="11"/>
      <c r="M537" s="11" t="s">
        <v>4006</v>
      </c>
      <c r="N537" s="12" t="s">
        <v>923</v>
      </c>
    </row>
    <row r="538" spans="1:14" ht="27" hidden="1" x14ac:dyDescent="0.25">
      <c r="A538" s="11" t="s">
        <v>1453</v>
      </c>
      <c r="B538" s="11" t="s">
        <v>2309</v>
      </c>
      <c r="C538" s="11">
        <v>1047475930</v>
      </c>
      <c r="D538" s="11" t="s">
        <v>686</v>
      </c>
      <c r="E538" s="11" t="s">
        <v>3012</v>
      </c>
      <c r="F538" s="11"/>
      <c r="G538" s="11" t="s">
        <v>878</v>
      </c>
      <c r="H538" s="11"/>
      <c r="I538" s="11"/>
      <c r="J538" s="11"/>
      <c r="K538" s="11"/>
      <c r="L538" s="11"/>
      <c r="M538" s="11" t="s">
        <v>4007</v>
      </c>
      <c r="N538" s="12" t="s">
        <v>923</v>
      </c>
    </row>
    <row r="539" spans="1:14" ht="27" hidden="1" x14ac:dyDescent="0.25">
      <c r="A539" s="11" t="s">
        <v>1454</v>
      </c>
      <c r="B539" s="11" t="s">
        <v>2574</v>
      </c>
      <c r="C539" s="11">
        <v>73352304</v>
      </c>
      <c r="D539" s="11" t="s">
        <v>105</v>
      </c>
      <c r="E539" s="11" t="s">
        <v>2989</v>
      </c>
      <c r="F539" s="11"/>
      <c r="G539" s="11" t="s">
        <v>922</v>
      </c>
      <c r="H539" s="11"/>
      <c r="I539" s="11"/>
      <c r="J539" s="11"/>
      <c r="K539" s="11"/>
      <c r="L539" s="11"/>
      <c r="M539" s="11" t="s">
        <v>4008</v>
      </c>
      <c r="N539" s="12" t="s">
        <v>923</v>
      </c>
    </row>
    <row r="540" spans="1:14" ht="67.5" hidden="1" x14ac:dyDescent="0.25">
      <c r="A540" s="11" t="s">
        <v>1455</v>
      </c>
      <c r="B540" s="13" t="s">
        <v>2575</v>
      </c>
      <c r="C540" s="11">
        <v>7920725</v>
      </c>
      <c r="D540" s="11" t="s">
        <v>525</v>
      </c>
      <c r="E540" s="14">
        <v>45355</v>
      </c>
      <c r="F540" s="11"/>
      <c r="G540" s="11" t="s">
        <v>914</v>
      </c>
      <c r="H540" s="11"/>
      <c r="I540" s="11"/>
      <c r="J540" s="11"/>
      <c r="K540" s="11"/>
      <c r="L540" s="11"/>
      <c r="M540" s="11" t="s">
        <v>4009</v>
      </c>
      <c r="N540" s="12" t="s">
        <v>923</v>
      </c>
    </row>
    <row r="541" spans="1:14" ht="27" hidden="1" x14ac:dyDescent="0.25">
      <c r="A541" s="11" t="s">
        <v>1456</v>
      </c>
      <c r="B541" s="11" t="s">
        <v>2576</v>
      </c>
      <c r="C541" s="11" t="s">
        <v>62</v>
      </c>
      <c r="D541" s="11" t="s">
        <v>62</v>
      </c>
      <c r="E541" s="14">
        <v>45508</v>
      </c>
      <c r="F541" s="11"/>
      <c r="G541" s="11" t="s">
        <v>3082</v>
      </c>
      <c r="H541" s="11"/>
      <c r="I541" s="11"/>
      <c r="J541" s="11"/>
      <c r="K541" s="11"/>
      <c r="L541" s="11"/>
      <c r="M541" s="11" t="s">
        <v>4010</v>
      </c>
      <c r="N541" s="12" t="s">
        <v>923</v>
      </c>
    </row>
    <row r="542" spans="1:14" ht="40.5" hidden="1" x14ac:dyDescent="0.25">
      <c r="A542" s="11" t="s">
        <v>1457</v>
      </c>
      <c r="B542" s="13" t="s">
        <v>2356</v>
      </c>
      <c r="C542" s="11">
        <v>1047418105</v>
      </c>
      <c r="D542" s="11" t="s">
        <v>3276</v>
      </c>
      <c r="E542" s="14">
        <v>45415</v>
      </c>
      <c r="F542" s="11"/>
      <c r="G542" s="11" t="s">
        <v>871</v>
      </c>
      <c r="H542" s="11"/>
      <c r="I542" s="11"/>
      <c r="J542" s="11"/>
      <c r="K542" s="11"/>
      <c r="L542" s="11"/>
      <c r="M542" s="11" t="s">
        <v>4011</v>
      </c>
      <c r="N542" s="12" t="s">
        <v>923</v>
      </c>
    </row>
    <row r="543" spans="1:14" ht="27" x14ac:dyDescent="0.25">
      <c r="A543" s="15" t="s">
        <v>1458</v>
      </c>
      <c r="B543" s="15" t="s">
        <v>2577</v>
      </c>
      <c r="C543" s="15">
        <v>1045306913</v>
      </c>
      <c r="D543" s="19" t="s">
        <v>721</v>
      </c>
      <c r="E543" s="15" t="s">
        <v>2997</v>
      </c>
      <c r="F543" s="24">
        <v>45652</v>
      </c>
      <c r="G543" s="20">
        <v>37800000</v>
      </c>
      <c r="H543" s="21">
        <v>33600000</v>
      </c>
      <c r="I543" s="21">
        <v>4200000</v>
      </c>
      <c r="J543" s="15" t="s">
        <v>4761</v>
      </c>
      <c r="K543" s="15" t="s">
        <v>4750</v>
      </c>
      <c r="L543" s="22">
        <f>H543/G543</f>
        <v>0.88888888888888884</v>
      </c>
      <c r="M543" s="15" t="s">
        <v>4012</v>
      </c>
      <c r="N543" s="12" t="s">
        <v>923</v>
      </c>
    </row>
    <row r="544" spans="1:14" ht="40.5" hidden="1" x14ac:dyDescent="0.25">
      <c r="A544" s="11" t="s">
        <v>1459</v>
      </c>
      <c r="B544" s="13" t="s">
        <v>2578</v>
      </c>
      <c r="C544" s="11">
        <v>1052084939</v>
      </c>
      <c r="D544" s="11" t="s">
        <v>474</v>
      </c>
      <c r="E544" s="14">
        <v>45569</v>
      </c>
      <c r="F544" s="11"/>
      <c r="G544" s="11" t="s">
        <v>872</v>
      </c>
      <c r="H544" s="11"/>
      <c r="I544" s="11"/>
      <c r="J544" s="11"/>
      <c r="K544" s="11"/>
      <c r="L544" s="11"/>
      <c r="M544" s="11" t="s">
        <v>4013</v>
      </c>
      <c r="N544" s="12" t="s">
        <v>923</v>
      </c>
    </row>
    <row r="545" spans="1:14" hidden="1" x14ac:dyDescent="0.25">
      <c r="A545" s="11" t="s">
        <v>1460</v>
      </c>
      <c r="B545" s="11" t="s">
        <v>2579</v>
      </c>
      <c r="C545" s="11" t="s">
        <v>62</v>
      </c>
      <c r="D545" s="11" t="s">
        <v>62</v>
      </c>
      <c r="E545" s="11" t="s">
        <v>2998</v>
      </c>
      <c r="F545" s="11"/>
      <c r="G545" s="11" t="s">
        <v>3083</v>
      </c>
      <c r="H545" s="11"/>
      <c r="I545" s="11"/>
      <c r="J545" s="11"/>
      <c r="K545" s="11"/>
      <c r="L545" s="11"/>
      <c r="M545" s="11" t="s">
        <v>4014</v>
      </c>
      <c r="N545" s="12" t="s">
        <v>926</v>
      </c>
    </row>
    <row r="546" spans="1:14" ht="27" hidden="1" x14ac:dyDescent="0.25">
      <c r="A546" s="11" t="s">
        <v>1461</v>
      </c>
      <c r="B546" s="11" t="s">
        <v>2580</v>
      </c>
      <c r="C546" s="11">
        <v>3908794</v>
      </c>
      <c r="D546" s="11" t="s">
        <v>3277</v>
      </c>
      <c r="E546" s="14">
        <v>45540</v>
      </c>
      <c r="F546" s="11"/>
      <c r="G546" s="11" t="s">
        <v>3028</v>
      </c>
      <c r="H546" s="11"/>
      <c r="I546" s="11"/>
      <c r="J546" s="11"/>
      <c r="K546" s="11"/>
      <c r="L546" s="11"/>
      <c r="M546" s="11" t="s">
        <v>4015</v>
      </c>
      <c r="N546" s="12" t="s">
        <v>923</v>
      </c>
    </row>
    <row r="547" spans="1:14" ht="27" hidden="1" x14ac:dyDescent="0.25">
      <c r="A547" s="11" t="s">
        <v>1462</v>
      </c>
      <c r="B547" s="11" t="s">
        <v>2272</v>
      </c>
      <c r="C547" s="11">
        <v>73203211</v>
      </c>
      <c r="D547" s="11" t="s">
        <v>843</v>
      </c>
      <c r="E547" s="11" t="s">
        <v>2993</v>
      </c>
      <c r="F547" s="11"/>
      <c r="G547" s="11" t="s">
        <v>880</v>
      </c>
      <c r="H547" s="11"/>
      <c r="I547" s="11"/>
      <c r="J547" s="11"/>
      <c r="K547" s="11"/>
      <c r="L547" s="11"/>
      <c r="M547" s="11" t="s">
        <v>4016</v>
      </c>
      <c r="N547" s="12" t="s">
        <v>923</v>
      </c>
    </row>
    <row r="548" spans="1:14" hidden="1" x14ac:dyDescent="0.25">
      <c r="A548" s="11" t="s">
        <v>1463</v>
      </c>
      <c r="B548" s="11" t="s">
        <v>2581</v>
      </c>
      <c r="C548" s="11" t="s">
        <v>62</v>
      </c>
      <c r="D548" s="11" t="s">
        <v>62</v>
      </c>
      <c r="E548" s="14">
        <v>45387</v>
      </c>
      <c r="F548" s="11"/>
      <c r="G548" s="11" t="s">
        <v>3084</v>
      </c>
      <c r="H548" s="11"/>
      <c r="I548" s="11"/>
      <c r="J548" s="11"/>
      <c r="K548" s="11"/>
      <c r="L548" s="11"/>
      <c r="M548" s="11" t="s">
        <v>4017</v>
      </c>
      <c r="N548" s="12" t="s">
        <v>926</v>
      </c>
    </row>
    <row r="549" spans="1:14" ht="27" hidden="1" x14ac:dyDescent="0.25">
      <c r="A549" s="11" t="s">
        <v>1464</v>
      </c>
      <c r="B549" s="11" t="s">
        <v>2286</v>
      </c>
      <c r="C549" s="11">
        <v>1143324631</v>
      </c>
      <c r="D549" s="11" t="s">
        <v>178</v>
      </c>
      <c r="E549" s="14">
        <v>45475</v>
      </c>
      <c r="F549" s="11"/>
      <c r="G549" s="11" t="s">
        <v>877</v>
      </c>
      <c r="H549" s="11"/>
      <c r="I549" s="11"/>
      <c r="J549" s="11"/>
      <c r="K549" s="11"/>
      <c r="L549" s="11"/>
      <c r="M549" s="11" t="s">
        <v>4018</v>
      </c>
      <c r="N549" s="12" t="s">
        <v>923</v>
      </c>
    </row>
    <row r="550" spans="1:14" ht="81" hidden="1" x14ac:dyDescent="0.25">
      <c r="A550" s="11" t="s">
        <v>1465</v>
      </c>
      <c r="B550" s="13" t="s">
        <v>2582</v>
      </c>
      <c r="C550" s="11">
        <v>45519214</v>
      </c>
      <c r="D550" s="11" t="s">
        <v>267</v>
      </c>
      <c r="E550" s="11" t="s">
        <v>3006</v>
      </c>
      <c r="F550" s="11"/>
      <c r="G550" s="11" t="s">
        <v>875</v>
      </c>
      <c r="H550" s="11"/>
      <c r="I550" s="11"/>
      <c r="J550" s="11"/>
      <c r="K550" s="11"/>
      <c r="L550" s="11"/>
      <c r="M550" s="11" t="s">
        <v>4019</v>
      </c>
      <c r="N550" s="12" t="s">
        <v>923</v>
      </c>
    </row>
    <row r="551" spans="1:14" ht="27" hidden="1" x14ac:dyDescent="0.25">
      <c r="A551" s="11" t="s">
        <v>1466</v>
      </c>
      <c r="B551" s="11" t="s">
        <v>2583</v>
      </c>
      <c r="C551" s="11">
        <v>1047427583</v>
      </c>
      <c r="D551" s="11" t="s">
        <v>478</v>
      </c>
      <c r="E551" s="14">
        <v>45416</v>
      </c>
      <c r="F551" s="11"/>
      <c r="G551" s="11" t="s">
        <v>873</v>
      </c>
      <c r="H551" s="11"/>
      <c r="I551" s="11"/>
      <c r="J551" s="11"/>
      <c r="K551" s="11"/>
      <c r="L551" s="11"/>
      <c r="M551" s="11" t="s">
        <v>4020</v>
      </c>
      <c r="N551" s="12" t="s">
        <v>923</v>
      </c>
    </row>
    <row r="552" spans="1:14" ht="27" hidden="1" x14ac:dyDescent="0.25">
      <c r="A552" s="11" t="s">
        <v>1467</v>
      </c>
      <c r="B552" s="11" t="s">
        <v>2584</v>
      </c>
      <c r="C552" s="11">
        <v>73197325</v>
      </c>
      <c r="D552" s="11" t="s">
        <v>210</v>
      </c>
      <c r="E552" s="11" t="s">
        <v>3016</v>
      </c>
      <c r="F552" s="11"/>
      <c r="G552" s="11" t="s">
        <v>871</v>
      </c>
      <c r="H552" s="11"/>
      <c r="I552" s="11"/>
      <c r="J552" s="11"/>
      <c r="K552" s="11"/>
      <c r="L552" s="11"/>
      <c r="M552" s="11" t="s">
        <v>4021</v>
      </c>
      <c r="N552" s="12" t="s">
        <v>923</v>
      </c>
    </row>
    <row r="553" spans="1:14" ht="27" hidden="1" x14ac:dyDescent="0.25">
      <c r="A553" s="11" t="s">
        <v>1468</v>
      </c>
      <c r="B553" s="11" t="s">
        <v>52</v>
      </c>
      <c r="C553" s="11">
        <v>1047391257</v>
      </c>
      <c r="D553" s="11" t="s">
        <v>144</v>
      </c>
      <c r="E553" s="11" t="s">
        <v>2985</v>
      </c>
      <c r="F553" s="11"/>
      <c r="G553" s="11" t="s">
        <v>872</v>
      </c>
      <c r="H553" s="11"/>
      <c r="I553" s="11"/>
      <c r="J553" s="11"/>
      <c r="K553" s="11"/>
      <c r="L553" s="11"/>
      <c r="M553" s="11" t="s">
        <v>4022</v>
      </c>
      <c r="N553" s="12" t="s">
        <v>923</v>
      </c>
    </row>
    <row r="554" spans="1:14" ht="81" hidden="1" x14ac:dyDescent="0.25">
      <c r="A554" s="11" t="s">
        <v>1469</v>
      </c>
      <c r="B554" s="13" t="s">
        <v>2284</v>
      </c>
      <c r="C554" s="11">
        <v>1047364660</v>
      </c>
      <c r="D554" s="11" t="s">
        <v>727</v>
      </c>
      <c r="E554" s="14">
        <v>45355</v>
      </c>
      <c r="F554" s="11"/>
      <c r="G554" s="11" t="s">
        <v>906</v>
      </c>
      <c r="H554" s="11"/>
      <c r="I554" s="11"/>
      <c r="J554" s="11"/>
      <c r="K554" s="11"/>
      <c r="L554" s="11"/>
      <c r="M554" s="11" t="s">
        <v>4023</v>
      </c>
      <c r="N554" s="12" t="s">
        <v>923</v>
      </c>
    </row>
    <row r="555" spans="1:14" ht="54" hidden="1" x14ac:dyDescent="0.25">
      <c r="A555" s="11" t="s">
        <v>1470</v>
      </c>
      <c r="B555" s="13" t="s">
        <v>2528</v>
      </c>
      <c r="C555" s="11">
        <v>1047492967</v>
      </c>
      <c r="D555" s="11" t="s">
        <v>202</v>
      </c>
      <c r="E555" s="11" t="s">
        <v>3001</v>
      </c>
      <c r="F555" s="11"/>
      <c r="G555" s="11" t="s">
        <v>879</v>
      </c>
      <c r="H555" s="11"/>
      <c r="I555" s="11"/>
      <c r="J555" s="11"/>
      <c r="K555" s="11"/>
      <c r="L555" s="11"/>
      <c r="M555" s="11" t="s">
        <v>4024</v>
      </c>
      <c r="N555" s="12" t="s">
        <v>923</v>
      </c>
    </row>
    <row r="556" spans="1:14" ht="27" hidden="1" x14ac:dyDescent="0.25">
      <c r="A556" s="11" t="s">
        <v>1471</v>
      </c>
      <c r="B556" s="11" t="s">
        <v>2585</v>
      </c>
      <c r="C556" s="11">
        <v>1143400173</v>
      </c>
      <c r="D556" s="11" t="s">
        <v>555</v>
      </c>
      <c r="E556" s="14">
        <v>45355</v>
      </c>
      <c r="F556" s="11"/>
      <c r="G556" s="11" t="s">
        <v>892</v>
      </c>
      <c r="H556" s="11"/>
      <c r="I556" s="11"/>
      <c r="J556" s="11"/>
      <c r="K556" s="11"/>
      <c r="L556" s="11"/>
      <c r="M556" s="11" t="s">
        <v>4025</v>
      </c>
      <c r="N556" s="12" t="s">
        <v>923</v>
      </c>
    </row>
    <row r="557" spans="1:14" ht="81" hidden="1" x14ac:dyDescent="0.25">
      <c r="A557" s="11" t="s">
        <v>1472</v>
      </c>
      <c r="B557" s="13" t="s">
        <v>2586</v>
      </c>
      <c r="C557" s="11">
        <v>1067870272</v>
      </c>
      <c r="D557" s="11" t="s">
        <v>3147</v>
      </c>
      <c r="E557" s="11" t="s">
        <v>2976</v>
      </c>
      <c r="F557" s="11"/>
      <c r="G557" s="11" t="s">
        <v>883</v>
      </c>
      <c r="H557" s="11"/>
      <c r="I557" s="11"/>
      <c r="J557" s="11"/>
      <c r="K557" s="11"/>
      <c r="L557" s="11"/>
      <c r="M557" s="11" t="s">
        <v>4026</v>
      </c>
      <c r="N557" s="12" t="s">
        <v>923</v>
      </c>
    </row>
    <row r="558" spans="1:14" ht="67.5" x14ac:dyDescent="0.25">
      <c r="A558" s="15" t="s">
        <v>1473</v>
      </c>
      <c r="B558" s="23" t="s">
        <v>4770</v>
      </c>
      <c r="C558" s="15">
        <v>1047457210</v>
      </c>
      <c r="D558" s="19" t="s">
        <v>4793</v>
      </c>
      <c r="E558" s="24">
        <v>45629</v>
      </c>
      <c r="F558" s="24">
        <v>45637</v>
      </c>
      <c r="G558" s="20">
        <v>46800000</v>
      </c>
      <c r="H558" s="21">
        <v>36400000</v>
      </c>
      <c r="I558" s="21">
        <v>10400000</v>
      </c>
      <c r="J558" s="15" t="s">
        <v>4761</v>
      </c>
      <c r="K558" s="15" t="s">
        <v>4750</v>
      </c>
      <c r="L558" s="22">
        <f>H558/G558</f>
        <v>0.77777777777777779</v>
      </c>
      <c r="M558" s="15" t="s">
        <v>4027</v>
      </c>
      <c r="N558" s="12" t="s">
        <v>923</v>
      </c>
    </row>
    <row r="559" spans="1:14" ht="27" hidden="1" x14ac:dyDescent="0.25">
      <c r="A559" s="11" t="s">
        <v>1474</v>
      </c>
      <c r="B559" s="11" t="s">
        <v>2587</v>
      </c>
      <c r="C559" s="11">
        <v>9295243</v>
      </c>
      <c r="D559" s="11" t="s">
        <v>151</v>
      </c>
      <c r="E559" s="11" t="s">
        <v>2980</v>
      </c>
      <c r="F559" s="11"/>
      <c r="G559" s="11" t="s">
        <v>877</v>
      </c>
      <c r="H559" s="11"/>
      <c r="I559" s="11"/>
      <c r="J559" s="11"/>
      <c r="K559" s="11"/>
      <c r="L559" s="11"/>
      <c r="M559" s="11" t="s">
        <v>4028</v>
      </c>
      <c r="N559" s="12" t="s">
        <v>923</v>
      </c>
    </row>
    <row r="560" spans="1:14" ht="81" hidden="1" x14ac:dyDescent="0.25">
      <c r="A560" s="11" t="s">
        <v>1475</v>
      </c>
      <c r="B560" s="13" t="s">
        <v>2588</v>
      </c>
      <c r="C560" s="11">
        <v>45480144</v>
      </c>
      <c r="D560" s="11" t="s">
        <v>606</v>
      </c>
      <c r="E560" s="11" t="s">
        <v>2990</v>
      </c>
      <c r="F560" s="11"/>
      <c r="G560" s="11" t="s">
        <v>3033</v>
      </c>
      <c r="H560" s="11"/>
      <c r="I560" s="11"/>
      <c r="J560" s="11"/>
      <c r="K560" s="11"/>
      <c r="L560" s="11"/>
      <c r="M560" s="11" t="s">
        <v>4029</v>
      </c>
      <c r="N560" s="12" t="s">
        <v>923</v>
      </c>
    </row>
    <row r="561" spans="1:14" ht="27" hidden="1" x14ac:dyDescent="0.25">
      <c r="A561" s="11" t="s">
        <v>1476</v>
      </c>
      <c r="B561" s="11" t="s">
        <v>2328</v>
      </c>
      <c r="C561" s="11">
        <v>1065810358</v>
      </c>
      <c r="D561" s="11" t="s">
        <v>3172</v>
      </c>
      <c r="E561" s="14">
        <v>45294</v>
      </c>
      <c r="F561" s="11"/>
      <c r="G561" s="11" t="s">
        <v>905</v>
      </c>
      <c r="H561" s="11"/>
      <c r="I561" s="11"/>
      <c r="J561" s="11"/>
      <c r="K561" s="11"/>
      <c r="L561" s="11"/>
      <c r="M561" s="11" t="s">
        <v>4030</v>
      </c>
      <c r="N561" s="12" t="s">
        <v>923</v>
      </c>
    </row>
    <row r="562" spans="1:14" ht="40.5" hidden="1" x14ac:dyDescent="0.25">
      <c r="A562" s="11" t="s">
        <v>1477</v>
      </c>
      <c r="B562" s="13" t="s">
        <v>2589</v>
      </c>
      <c r="C562" s="11">
        <v>1047497285</v>
      </c>
      <c r="D562" s="11" t="s">
        <v>85</v>
      </c>
      <c r="E562" s="11" t="s">
        <v>2997</v>
      </c>
      <c r="F562" s="11"/>
      <c r="G562" s="11" t="s">
        <v>3029</v>
      </c>
      <c r="H562" s="11"/>
      <c r="I562" s="11"/>
      <c r="J562" s="11"/>
      <c r="K562" s="11"/>
      <c r="L562" s="11"/>
      <c r="M562" s="11" t="s">
        <v>4031</v>
      </c>
      <c r="N562" s="12" t="s">
        <v>923</v>
      </c>
    </row>
    <row r="563" spans="1:14" ht="81" hidden="1" x14ac:dyDescent="0.25">
      <c r="A563" s="11" t="s">
        <v>1478</v>
      </c>
      <c r="B563" s="13" t="s">
        <v>2516</v>
      </c>
      <c r="C563" s="11">
        <v>73195845</v>
      </c>
      <c r="D563" s="11" t="s">
        <v>3278</v>
      </c>
      <c r="E563" s="11" t="s">
        <v>2984</v>
      </c>
      <c r="F563" s="11"/>
      <c r="G563" s="11" t="s">
        <v>879</v>
      </c>
      <c r="H563" s="11"/>
      <c r="I563" s="11"/>
      <c r="J563" s="11"/>
      <c r="K563" s="11"/>
      <c r="L563" s="11"/>
      <c r="M563" s="11" t="s">
        <v>4032</v>
      </c>
      <c r="N563" s="12" t="s">
        <v>923</v>
      </c>
    </row>
    <row r="564" spans="1:14" ht="27" hidden="1" x14ac:dyDescent="0.25">
      <c r="A564" s="11" t="s">
        <v>944</v>
      </c>
      <c r="B564" s="11" t="s">
        <v>2207</v>
      </c>
      <c r="C564" s="11" t="s">
        <v>3130</v>
      </c>
      <c r="D564" s="11" t="s">
        <v>3279</v>
      </c>
      <c r="E564" s="11" t="s">
        <v>2983</v>
      </c>
      <c r="F564" s="11"/>
      <c r="G564" s="11" t="s">
        <v>879</v>
      </c>
      <c r="H564" s="11"/>
      <c r="I564" s="11"/>
      <c r="J564" s="11"/>
      <c r="K564" s="11"/>
      <c r="L564" s="11"/>
      <c r="M564" s="11" t="s">
        <v>3498</v>
      </c>
      <c r="N564" s="12" t="s">
        <v>923</v>
      </c>
    </row>
    <row r="565" spans="1:14" ht="27" hidden="1" x14ac:dyDescent="0.25">
      <c r="A565" s="11" t="s">
        <v>974</v>
      </c>
      <c r="B565" s="11" t="s">
        <v>2234</v>
      </c>
      <c r="C565" s="11" t="s">
        <v>62</v>
      </c>
      <c r="D565" s="11" t="s">
        <v>62</v>
      </c>
      <c r="E565" s="11" t="s">
        <v>2992</v>
      </c>
      <c r="F565" s="11"/>
      <c r="G565" s="11" t="s">
        <v>3029</v>
      </c>
      <c r="H565" s="11"/>
      <c r="I565" s="11"/>
      <c r="J565" s="11"/>
      <c r="K565" s="11"/>
      <c r="L565" s="11"/>
      <c r="M565" s="11" t="s">
        <v>3528</v>
      </c>
      <c r="N565" s="12" t="s">
        <v>923</v>
      </c>
    </row>
    <row r="566" spans="1:14" ht="54" hidden="1" x14ac:dyDescent="0.25">
      <c r="A566" s="11" t="s">
        <v>1479</v>
      </c>
      <c r="B566" s="13" t="s">
        <v>2590</v>
      </c>
      <c r="C566" s="11">
        <v>30878315</v>
      </c>
      <c r="D566" s="11" t="s">
        <v>750</v>
      </c>
      <c r="E566" s="14">
        <v>45600</v>
      </c>
      <c r="F566" s="11"/>
      <c r="G566" s="11" t="s">
        <v>3050</v>
      </c>
      <c r="H566" s="11"/>
      <c r="I566" s="11"/>
      <c r="J566" s="11"/>
      <c r="K566" s="11"/>
      <c r="L566" s="11"/>
      <c r="M566" s="11" t="s">
        <v>4033</v>
      </c>
      <c r="N566" s="12" t="s">
        <v>923</v>
      </c>
    </row>
    <row r="567" spans="1:14" ht="67.5" hidden="1" x14ac:dyDescent="0.25">
      <c r="A567" s="11" t="s">
        <v>1480</v>
      </c>
      <c r="B567" s="13" t="s">
        <v>60</v>
      </c>
      <c r="C567" s="11">
        <v>816004965</v>
      </c>
      <c r="D567" s="11" t="s">
        <v>847</v>
      </c>
      <c r="E567" s="14">
        <v>45324</v>
      </c>
      <c r="F567" s="11"/>
      <c r="G567" s="11" t="s">
        <v>3085</v>
      </c>
      <c r="H567" s="11"/>
      <c r="I567" s="11"/>
      <c r="J567" s="11"/>
      <c r="K567" s="11"/>
      <c r="L567" s="11"/>
      <c r="M567" s="11" t="s">
        <v>4034</v>
      </c>
      <c r="N567" s="12" t="s">
        <v>926</v>
      </c>
    </row>
    <row r="568" spans="1:14" ht="81" hidden="1" x14ac:dyDescent="0.25">
      <c r="A568" s="11" t="s">
        <v>1481</v>
      </c>
      <c r="B568" s="13" t="s">
        <v>2402</v>
      </c>
      <c r="C568" s="11">
        <v>1044922113</v>
      </c>
      <c r="D568" s="11" t="s">
        <v>666</v>
      </c>
      <c r="E568" s="14">
        <v>45508</v>
      </c>
      <c r="F568" s="11"/>
      <c r="G568" s="11" t="s">
        <v>922</v>
      </c>
      <c r="H568" s="11"/>
      <c r="I568" s="11"/>
      <c r="J568" s="11"/>
      <c r="K568" s="11"/>
      <c r="L568" s="11"/>
      <c r="M568" s="11" t="s">
        <v>4035</v>
      </c>
      <c r="N568" s="12" t="s">
        <v>923</v>
      </c>
    </row>
    <row r="569" spans="1:14" ht="40.5" hidden="1" x14ac:dyDescent="0.25">
      <c r="A569" s="11" t="s">
        <v>1482</v>
      </c>
      <c r="B569" s="13" t="s">
        <v>2591</v>
      </c>
      <c r="C569" s="11">
        <v>9147028</v>
      </c>
      <c r="D569" s="11" t="s">
        <v>611</v>
      </c>
      <c r="E569" s="11" t="s">
        <v>2992</v>
      </c>
      <c r="F569" s="11"/>
      <c r="G569" s="11" t="s">
        <v>879</v>
      </c>
      <c r="H569" s="11"/>
      <c r="I569" s="11"/>
      <c r="J569" s="11"/>
      <c r="K569" s="11"/>
      <c r="L569" s="11"/>
      <c r="M569" s="11" t="s">
        <v>4036</v>
      </c>
      <c r="N569" s="12" t="s">
        <v>923</v>
      </c>
    </row>
    <row r="570" spans="1:14" ht="27" hidden="1" x14ac:dyDescent="0.25">
      <c r="A570" s="11" t="s">
        <v>1400</v>
      </c>
      <c r="B570" s="11" t="s">
        <v>2547</v>
      </c>
      <c r="C570" s="11" t="s">
        <v>62</v>
      </c>
      <c r="D570" s="11" t="s">
        <v>62</v>
      </c>
      <c r="E570" s="14">
        <v>45386</v>
      </c>
      <c r="F570" s="11"/>
      <c r="G570" s="11" t="s">
        <v>872</v>
      </c>
      <c r="H570" s="11"/>
      <c r="I570" s="11"/>
      <c r="J570" s="11"/>
      <c r="K570" s="11"/>
      <c r="L570" s="11"/>
      <c r="M570" s="11" t="s">
        <v>3954</v>
      </c>
      <c r="N570" s="12" t="s">
        <v>923</v>
      </c>
    </row>
    <row r="571" spans="1:14" ht="27" hidden="1" x14ac:dyDescent="0.25">
      <c r="A571" s="11" t="s">
        <v>1483</v>
      </c>
      <c r="B571" s="11" t="s">
        <v>2592</v>
      </c>
      <c r="C571" s="11">
        <v>1072750323</v>
      </c>
      <c r="D571" s="11" t="s">
        <v>304</v>
      </c>
      <c r="E571" s="14">
        <v>45415</v>
      </c>
      <c r="F571" s="11"/>
      <c r="G571" s="11" t="s">
        <v>872</v>
      </c>
      <c r="H571" s="11"/>
      <c r="I571" s="11"/>
      <c r="J571" s="11"/>
      <c r="K571" s="11"/>
      <c r="L571" s="11"/>
      <c r="M571" s="11" t="s">
        <v>4037</v>
      </c>
      <c r="N571" s="12" t="s">
        <v>923</v>
      </c>
    </row>
    <row r="572" spans="1:14" ht="27" hidden="1" x14ac:dyDescent="0.25">
      <c r="A572" s="11" t="s">
        <v>1484</v>
      </c>
      <c r="B572" s="11" t="s">
        <v>2593</v>
      </c>
      <c r="C572" s="11">
        <v>35500562</v>
      </c>
      <c r="D572" s="11" t="s">
        <v>3280</v>
      </c>
      <c r="E572" s="11" t="s">
        <v>2998</v>
      </c>
      <c r="F572" s="11"/>
      <c r="G572" s="11" t="s">
        <v>890</v>
      </c>
      <c r="H572" s="11"/>
      <c r="I572" s="11"/>
      <c r="J572" s="11"/>
      <c r="K572" s="11"/>
      <c r="L572" s="11"/>
      <c r="M572" s="11" t="s">
        <v>4038</v>
      </c>
      <c r="N572" s="12" t="s">
        <v>923</v>
      </c>
    </row>
    <row r="573" spans="1:14" ht="40.5" hidden="1" x14ac:dyDescent="0.25">
      <c r="A573" s="11" t="s">
        <v>1485</v>
      </c>
      <c r="B573" s="13" t="s">
        <v>2594</v>
      </c>
      <c r="C573" s="11">
        <v>1047453316</v>
      </c>
      <c r="D573" s="11" t="s">
        <v>432</v>
      </c>
      <c r="E573" s="14">
        <v>45414</v>
      </c>
      <c r="F573" s="11"/>
      <c r="G573" s="11" t="s">
        <v>872</v>
      </c>
      <c r="H573" s="11"/>
      <c r="I573" s="11"/>
      <c r="J573" s="11"/>
      <c r="K573" s="11"/>
      <c r="L573" s="11"/>
      <c r="M573" s="11" t="s">
        <v>4039</v>
      </c>
      <c r="N573" s="12" t="s">
        <v>923</v>
      </c>
    </row>
    <row r="574" spans="1:14" ht="27" hidden="1" x14ac:dyDescent="0.25">
      <c r="A574" s="11" t="s">
        <v>1486</v>
      </c>
      <c r="B574" s="11" t="s">
        <v>2460</v>
      </c>
      <c r="C574" s="11">
        <v>1098767378</v>
      </c>
      <c r="D574" s="11" t="s">
        <v>526</v>
      </c>
      <c r="E574" s="14">
        <v>45353</v>
      </c>
      <c r="F574" s="11"/>
      <c r="G574" s="11" t="s">
        <v>3030</v>
      </c>
      <c r="H574" s="11"/>
      <c r="I574" s="11"/>
      <c r="J574" s="11"/>
      <c r="K574" s="11"/>
      <c r="L574" s="11"/>
      <c r="M574" s="11" t="s">
        <v>4040</v>
      </c>
      <c r="N574" s="12" t="s">
        <v>923</v>
      </c>
    </row>
    <row r="575" spans="1:14" ht="108" hidden="1" x14ac:dyDescent="0.25">
      <c r="A575" s="11" t="s">
        <v>1487</v>
      </c>
      <c r="B575" s="13" t="s">
        <v>2595</v>
      </c>
      <c r="C575" s="11">
        <v>32936932</v>
      </c>
      <c r="D575" s="11" t="s">
        <v>253</v>
      </c>
      <c r="E575" s="11" t="s">
        <v>2994</v>
      </c>
      <c r="F575" s="11"/>
      <c r="G575" s="11" t="s">
        <v>871</v>
      </c>
      <c r="H575" s="11"/>
      <c r="I575" s="11"/>
      <c r="J575" s="11"/>
      <c r="K575" s="11"/>
      <c r="L575" s="11"/>
      <c r="M575" s="11" t="s">
        <v>4041</v>
      </c>
      <c r="N575" s="12" t="s">
        <v>923</v>
      </c>
    </row>
    <row r="576" spans="1:14" ht="27" hidden="1" x14ac:dyDescent="0.25">
      <c r="A576" s="11" t="s">
        <v>1488</v>
      </c>
      <c r="B576" s="11" t="s">
        <v>2596</v>
      </c>
      <c r="C576" s="11">
        <v>1128058088</v>
      </c>
      <c r="D576" s="11" t="s">
        <v>594</v>
      </c>
      <c r="E576" s="11" t="s">
        <v>3001</v>
      </c>
      <c r="F576" s="11"/>
      <c r="G576" s="11" t="s">
        <v>879</v>
      </c>
      <c r="H576" s="11"/>
      <c r="I576" s="11"/>
      <c r="J576" s="11"/>
      <c r="K576" s="11"/>
      <c r="L576" s="11"/>
      <c r="M576" s="11" t="s">
        <v>4042</v>
      </c>
      <c r="N576" s="12" t="s">
        <v>923</v>
      </c>
    </row>
    <row r="577" spans="1:14" ht="67.5" hidden="1" x14ac:dyDescent="0.25">
      <c r="A577" s="11" t="s">
        <v>1489</v>
      </c>
      <c r="B577" s="13" t="s">
        <v>2597</v>
      </c>
      <c r="C577" s="11">
        <v>32905818</v>
      </c>
      <c r="D577" s="11" t="s">
        <v>3281</v>
      </c>
      <c r="E577" s="11" t="s">
        <v>2992</v>
      </c>
      <c r="F577" s="11"/>
      <c r="G577" s="11" t="s">
        <v>871</v>
      </c>
      <c r="H577" s="11"/>
      <c r="I577" s="11"/>
      <c r="J577" s="11"/>
      <c r="K577" s="11"/>
      <c r="L577" s="11"/>
      <c r="M577" s="11" t="s">
        <v>4043</v>
      </c>
      <c r="N577" s="12" t="s">
        <v>923</v>
      </c>
    </row>
    <row r="578" spans="1:14" ht="94.5" hidden="1" x14ac:dyDescent="0.25">
      <c r="A578" s="11" t="s">
        <v>1490</v>
      </c>
      <c r="B578" s="13" t="s">
        <v>2598</v>
      </c>
      <c r="C578" s="11">
        <v>1047423044</v>
      </c>
      <c r="D578" s="11" t="s">
        <v>705</v>
      </c>
      <c r="E578" s="11" t="s">
        <v>3007</v>
      </c>
      <c r="F578" s="11"/>
      <c r="G578" s="11" t="s">
        <v>872</v>
      </c>
      <c r="H578" s="11"/>
      <c r="I578" s="11"/>
      <c r="J578" s="11"/>
      <c r="K578" s="11"/>
      <c r="L578" s="11"/>
      <c r="M578" s="11" t="s">
        <v>4044</v>
      </c>
      <c r="N578" s="12" t="s">
        <v>923</v>
      </c>
    </row>
    <row r="579" spans="1:14" ht="40.5" hidden="1" x14ac:dyDescent="0.25">
      <c r="A579" s="11" t="s">
        <v>1491</v>
      </c>
      <c r="B579" s="13" t="s">
        <v>2599</v>
      </c>
      <c r="C579" s="11">
        <v>73572856</v>
      </c>
      <c r="D579" s="11" t="s">
        <v>590</v>
      </c>
      <c r="E579" s="11" t="s">
        <v>3009</v>
      </c>
      <c r="F579" s="11"/>
      <c r="G579" s="11" t="s">
        <v>877</v>
      </c>
      <c r="H579" s="11"/>
      <c r="I579" s="11"/>
      <c r="J579" s="11"/>
      <c r="K579" s="11"/>
      <c r="L579" s="11"/>
      <c r="M579" s="11" t="s">
        <v>4045</v>
      </c>
      <c r="N579" s="12" t="s">
        <v>3125</v>
      </c>
    </row>
    <row r="580" spans="1:14" ht="90" customHeight="1" x14ac:dyDescent="0.25">
      <c r="A580" s="15" t="s">
        <v>1492</v>
      </c>
      <c r="B580" s="23" t="s">
        <v>4794</v>
      </c>
      <c r="C580" s="15">
        <v>32941850</v>
      </c>
      <c r="D580" s="19" t="s">
        <v>708</v>
      </c>
      <c r="E580" s="15" t="s">
        <v>2997</v>
      </c>
      <c r="F580" s="24">
        <v>45652</v>
      </c>
      <c r="G580" s="20">
        <v>37800000</v>
      </c>
      <c r="H580" s="21">
        <v>33600000</v>
      </c>
      <c r="I580" s="21">
        <v>4200000</v>
      </c>
      <c r="J580" s="15" t="s">
        <v>4761</v>
      </c>
      <c r="K580" s="15" t="s">
        <v>4750</v>
      </c>
      <c r="L580" s="22">
        <f t="shared" ref="L580:L581" si="5">H580/G580</f>
        <v>0.88888888888888884</v>
      </c>
      <c r="M580" s="15" t="s">
        <v>4046</v>
      </c>
      <c r="N580" s="12" t="s">
        <v>923</v>
      </c>
    </row>
    <row r="581" spans="1:14" ht="83.25" customHeight="1" x14ac:dyDescent="0.25">
      <c r="A581" s="15" t="s">
        <v>1493</v>
      </c>
      <c r="B581" s="23" t="s">
        <v>2600</v>
      </c>
      <c r="C581" s="15">
        <v>45460816</v>
      </c>
      <c r="D581" s="19" t="s">
        <v>568</v>
      </c>
      <c r="E581" s="15" t="s">
        <v>2997</v>
      </c>
      <c r="F581" s="24">
        <v>45652</v>
      </c>
      <c r="G581" s="20">
        <v>46800000</v>
      </c>
      <c r="H581" s="21">
        <v>41600000</v>
      </c>
      <c r="I581" s="21">
        <v>5200000</v>
      </c>
      <c r="J581" s="15" t="s">
        <v>4761</v>
      </c>
      <c r="K581" s="15" t="s">
        <v>4750</v>
      </c>
      <c r="L581" s="22">
        <f t="shared" si="5"/>
        <v>0.88888888888888884</v>
      </c>
      <c r="M581" s="15" t="s">
        <v>4047</v>
      </c>
      <c r="N581" s="12" t="s">
        <v>923</v>
      </c>
    </row>
    <row r="582" spans="1:14" ht="27" hidden="1" x14ac:dyDescent="0.25">
      <c r="A582" s="11" t="s">
        <v>1494</v>
      </c>
      <c r="B582" s="11" t="s">
        <v>2350</v>
      </c>
      <c r="C582" s="11">
        <v>1143361053</v>
      </c>
      <c r="D582" s="11" t="s">
        <v>123</v>
      </c>
      <c r="E582" s="11" t="s">
        <v>2979</v>
      </c>
      <c r="F582" s="11"/>
      <c r="G582" s="11" t="s">
        <v>922</v>
      </c>
      <c r="H582" s="11"/>
      <c r="I582" s="11"/>
      <c r="J582" s="11"/>
      <c r="K582" s="11"/>
      <c r="L582" s="11"/>
      <c r="M582" s="11" t="s">
        <v>4048</v>
      </c>
      <c r="N582" s="12" t="s">
        <v>923</v>
      </c>
    </row>
    <row r="583" spans="1:14" ht="27" hidden="1" x14ac:dyDescent="0.25">
      <c r="A583" s="11" t="s">
        <v>1495</v>
      </c>
      <c r="B583" s="11" t="s">
        <v>2238</v>
      </c>
      <c r="C583" s="11">
        <v>30768931</v>
      </c>
      <c r="D583" s="11" t="s">
        <v>248</v>
      </c>
      <c r="E583" s="14">
        <v>45355</v>
      </c>
      <c r="F583" s="11"/>
      <c r="G583" s="11" t="s">
        <v>875</v>
      </c>
      <c r="H583" s="11"/>
      <c r="I583" s="11"/>
      <c r="J583" s="11"/>
      <c r="K583" s="11"/>
      <c r="L583" s="11"/>
      <c r="M583" s="11" t="s">
        <v>4049</v>
      </c>
      <c r="N583" s="12" t="s">
        <v>923</v>
      </c>
    </row>
    <row r="584" spans="1:14" ht="81" hidden="1" x14ac:dyDescent="0.25">
      <c r="A584" s="11" t="s">
        <v>1496</v>
      </c>
      <c r="B584" s="13" t="s">
        <v>2284</v>
      </c>
      <c r="C584" s="11">
        <v>3983884</v>
      </c>
      <c r="D584" s="11" t="s">
        <v>3282</v>
      </c>
      <c r="E584" s="14">
        <v>45448</v>
      </c>
      <c r="F584" s="11"/>
      <c r="G584" s="11" t="s">
        <v>902</v>
      </c>
      <c r="H584" s="11"/>
      <c r="I584" s="11"/>
      <c r="J584" s="11"/>
      <c r="K584" s="11"/>
      <c r="L584" s="11"/>
      <c r="M584" s="11" t="s">
        <v>4050</v>
      </c>
      <c r="N584" s="12" t="s">
        <v>923</v>
      </c>
    </row>
    <row r="585" spans="1:14" ht="67.5" hidden="1" x14ac:dyDescent="0.25">
      <c r="A585" s="11" t="s">
        <v>1497</v>
      </c>
      <c r="B585" s="13" t="s">
        <v>2601</v>
      </c>
      <c r="C585" s="11">
        <v>8638408</v>
      </c>
      <c r="D585" s="11" t="s">
        <v>551</v>
      </c>
      <c r="E585" s="11" t="s">
        <v>2990</v>
      </c>
      <c r="F585" s="11"/>
      <c r="G585" s="11" t="s">
        <v>3033</v>
      </c>
      <c r="H585" s="11"/>
      <c r="I585" s="11"/>
      <c r="J585" s="11"/>
      <c r="K585" s="11"/>
      <c r="L585" s="11"/>
      <c r="M585" s="11" t="s">
        <v>4051</v>
      </c>
      <c r="N585" s="12" t="s">
        <v>923</v>
      </c>
    </row>
    <row r="586" spans="1:14" ht="27" hidden="1" x14ac:dyDescent="0.25">
      <c r="A586" s="11" t="s">
        <v>1498</v>
      </c>
      <c r="B586" s="11" t="s">
        <v>2602</v>
      </c>
      <c r="C586" s="11">
        <v>1110449670</v>
      </c>
      <c r="D586" s="11" t="s">
        <v>749</v>
      </c>
      <c r="E586" s="11" t="s">
        <v>2998</v>
      </c>
      <c r="F586" s="11"/>
      <c r="G586" s="11" t="s">
        <v>3050</v>
      </c>
      <c r="H586" s="11"/>
      <c r="I586" s="11"/>
      <c r="J586" s="11"/>
      <c r="K586" s="11"/>
      <c r="L586" s="11"/>
      <c r="M586" s="11" t="s">
        <v>4052</v>
      </c>
      <c r="N586" s="12" t="s">
        <v>923</v>
      </c>
    </row>
    <row r="587" spans="1:14" ht="27" hidden="1" x14ac:dyDescent="0.25">
      <c r="A587" s="11" t="s">
        <v>1499</v>
      </c>
      <c r="B587" s="11" t="s">
        <v>2264</v>
      </c>
      <c r="C587" s="11">
        <v>1047510705</v>
      </c>
      <c r="D587" s="11" t="s">
        <v>3283</v>
      </c>
      <c r="E587" s="11" t="s">
        <v>3001</v>
      </c>
      <c r="F587" s="11"/>
      <c r="G587" s="11" t="s">
        <v>879</v>
      </c>
      <c r="H587" s="11"/>
      <c r="I587" s="11"/>
      <c r="J587" s="11"/>
      <c r="K587" s="11"/>
      <c r="L587" s="11"/>
      <c r="M587" s="11" t="s">
        <v>4053</v>
      </c>
      <c r="N587" s="12" t="s">
        <v>923</v>
      </c>
    </row>
    <row r="588" spans="1:14" ht="27" hidden="1" x14ac:dyDescent="0.25">
      <c r="A588" s="11" t="s">
        <v>1500</v>
      </c>
      <c r="B588" s="11" t="s">
        <v>2603</v>
      </c>
      <c r="C588" s="11">
        <v>1043848203</v>
      </c>
      <c r="D588" s="11" t="s">
        <v>313</v>
      </c>
      <c r="E588" s="11" t="s">
        <v>3006</v>
      </c>
      <c r="F588" s="11"/>
      <c r="G588" s="11" t="s">
        <v>922</v>
      </c>
      <c r="H588" s="11"/>
      <c r="I588" s="11"/>
      <c r="J588" s="11"/>
      <c r="K588" s="11"/>
      <c r="L588" s="11"/>
      <c r="M588" s="11" t="s">
        <v>4054</v>
      </c>
      <c r="N588" s="12" t="s">
        <v>923</v>
      </c>
    </row>
    <row r="589" spans="1:14" ht="27" x14ac:dyDescent="0.25">
      <c r="A589" s="15" t="s">
        <v>1501</v>
      </c>
      <c r="B589" s="15" t="s">
        <v>2604</v>
      </c>
      <c r="C589" s="15">
        <v>1143373644</v>
      </c>
      <c r="D589" s="19" t="s">
        <v>3284</v>
      </c>
      <c r="E589" s="15" t="s">
        <v>3002</v>
      </c>
      <c r="F589" s="24">
        <v>45652</v>
      </c>
      <c r="G589" s="20">
        <v>65000000</v>
      </c>
      <c r="H589" s="21">
        <v>65000000</v>
      </c>
      <c r="I589" s="21">
        <v>0</v>
      </c>
      <c r="J589" s="15" t="s">
        <v>4761</v>
      </c>
      <c r="K589" s="15" t="s">
        <v>4750</v>
      </c>
      <c r="L589" s="22">
        <f>H589/G589</f>
        <v>1</v>
      </c>
      <c r="M589" s="15" t="s">
        <v>4055</v>
      </c>
      <c r="N589" s="12" t="s">
        <v>923</v>
      </c>
    </row>
    <row r="590" spans="1:14" ht="54" hidden="1" x14ac:dyDescent="0.25">
      <c r="A590" s="11" t="s">
        <v>1502</v>
      </c>
      <c r="B590" s="13" t="s">
        <v>2605</v>
      </c>
      <c r="C590" s="11">
        <v>1047434364</v>
      </c>
      <c r="D590" s="11" t="s">
        <v>247</v>
      </c>
      <c r="E590" s="14">
        <v>45537</v>
      </c>
      <c r="F590" s="11"/>
      <c r="G590" s="11" t="s">
        <v>3039</v>
      </c>
      <c r="H590" s="11"/>
      <c r="I590" s="11"/>
      <c r="J590" s="11"/>
      <c r="K590" s="11"/>
      <c r="L590" s="11"/>
      <c r="M590" s="11" t="s">
        <v>4056</v>
      </c>
      <c r="N590" s="12" t="s">
        <v>923</v>
      </c>
    </row>
    <row r="591" spans="1:14" ht="27" hidden="1" x14ac:dyDescent="0.25">
      <c r="A591" s="11" t="s">
        <v>1503</v>
      </c>
      <c r="B591" s="11" t="s">
        <v>2606</v>
      </c>
      <c r="C591" s="11">
        <v>22805562</v>
      </c>
      <c r="D591" s="11" t="s">
        <v>354</v>
      </c>
      <c r="E591" s="11" t="s">
        <v>2989</v>
      </c>
      <c r="F591" s="11"/>
      <c r="G591" s="11" t="s">
        <v>3050</v>
      </c>
      <c r="H591" s="11"/>
      <c r="I591" s="11"/>
      <c r="J591" s="11"/>
      <c r="K591" s="11"/>
      <c r="L591" s="11"/>
      <c r="M591" s="11" t="s">
        <v>4057</v>
      </c>
      <c r="N591" s="12" t="s">
        <v>923</v>
      </c>
    </row>
    <row r="592" spans="1:14" ht="121.5" hidden="1" x14ac:dyDescent="0.25">
      <c r="A592" s="11" t="s">
        <v>1504</v>
      </c>
      <c r="B592" s="13" t="s">
        <v>2336</v>
      </c>
      <c r="C592" s="11">
        <v>45524680</v>
      </c>
      <c r="D592" s="11" t="s">
        <v>793</v>
      </c>
      <c r="E592" s="11" t="s">
        <v>2989</v>
      </c>
      <c r="F592" s="11"/>
      <c r="G592" s="11" t="s">
        <v>879</v>
      </c>
      <c r="H592" s="11"/>
      <c r="I592" s="11"/>
      <c r="J592" s="11"/>
      <c r="K592" s="11"/>
      <c r="L592" s="11"/>
      <c r="M592" s="11" t="s">
        <v>4058</v>
      </c>
      <c r="N592" s="12" t="s">
        <v>923</v>
      </c>
    </row>
    <row r="593" spans="1:14" ht="27" x14ac:dyDescent="0.25">
      <c r="A593" s="15" t="s">
        <v>1505</v>
      </c>
      <c r="B593" s="15" t="s">
        <v>4795</v>
      </c>
      <c r="C593" s="15">
        <v>1098606196</v>
      </c>
      <c r="D593" s="19" t="s">
        <v>826</v>
      </c>
      <c r="E593" s="15" t="s">
        <v>2997</v>
      </c>
      <c r="F593" s="24">
        <v>45652</v>
      </c>
      <c r="G593" s="20">
        <v>37800000</v>
      </c>
      <c r="H593" s="21">
        <f>G593-I593</f>
        <v>33600000</v>
      </c>
      <c r="I593" s="21">
        <v>4200000</v>
      </c>
      <c r="J593" s="15" t="s">
        <v>4761</v>
      </c>
      <c r="K593" s="15" t="s">
        <v>4750</v>
      </c>
      <c r="L593" s="22">
        <f>H593/G593</f>
        <v>0.88888888888888884</v>
      </c>
      <c r="M593" s="15" t="s">
        <v>4059</v>
      </c>
      <c r="N593" s="12" t="s">
        <v>923</v>
      </c>
    </row>
    <row r="594" spans="1:14" ht="27" hidden="1" x14ac:dyDescent="0.25">
      <c r="A594" s="11" t="s">
        <v>1506</v>
      </c>
      <c r="B594" s="11" t="s">
        <v>2607</v>
      </c>
      <c r="C594" s="11">
        <v>9237474</v>
      </c>
      <c r="D594" s="11" t="s">
        <v>197</v>
      </c>
      <c r="E594" s="11" t="s">
        <v>2996</v>
      </c>
      <c r="F594" s="11"/>
      <c r="G594" s="11" t="s">
        <v>3074</v>
      </c>
      <c r="H594" s="11"/>
      <c r="I594" s="11"/>
      <c r="J594" s="11"/>
      <c r="K594" s="11"/>
      <c r="L594" s="11"/>
      <c r="M594" s="11" t="s">
        <v>4060</v>
      </c>
      <c r="N594" s="12" t="s">
        <v>923</v>
      </c>
    </row>
    <row r="595" spans="1:14" ht="27" hidden="1" x14ac:dyDescent="0.25">
      <c r="A595" s="11" t="s">
        <v>1507</v>
      </c>
      <c r="B595" s="11" t="s">
        <v>2608</v>
      </c>
      <c r="C595" s="11">
        <v>1143413289</v>
      </c>
      <c r="D595" s="11" t="s">
        <v>586</v>
      </c>
      <c r="E595" s="14">
        <v>45475</v>
      </c>
      <c r="F595" s="11"/>
      <c r="G595" s="11" t="s">
        <v>871</v>
      </c>
      <c r="H595" s="11"/>
      <c r="I595" s="11"/>
      <c r="J595" s="11"/>
      <c r="K595" s="11"/>
      <c r="L595" s="11"/>
      <c r="M595" s="11" t="s">
        <v>4061</v>
      </c>
      <c r="N595" s="12" t="s">
        <v>923</v>
      </c>
    </row>
    <row r="596" spans="1:14" hidden="1" x14ac:dyDescent="0.25">
      <c r="A596" s="11" t="s">
        <v>1508</v>
      </c>
      <c r="B596" s="11" t="s">
        <v>2609</v>
      </c>
      <c r="C596" s="11" t="s">
        <v>62</v>
      </c>
      <c r="D596" s="11" t="s">
        <v>62</v>
      </c>
      <c r="E596" s="11" t="s">
        <v>3002</v>
      </c>
      <c r="F596" s="11"/>
      <c r="G596" s="11" t="s">
        <v>3086</v>
      </c>
      <c r="H596" s="11"/>
      <c r="I596" s="11"/>
      <c r="J596" s="11"/>
      <c r="K596" s="11"/>
      <c r="L596" s="11"/>
      <c r="M596" s="11" t="s">
        <v>4062</v>
      </c>
      <c r="N596" s="12" t="s">
        <v>926</v>
      </c>
    </row>
    <row r="597" spans="1:14" ht="27" hidden="1" x14ac:dyDescent="0.25">
      <c r="A597" s="11" t="s">
        <v>1509</v>
      </c>
      <c r="B597" s="11" t="s">
        <v>2610</v>
      </c>
      <c r="C597" s="11">
        <v>1047383208</v>
      </c>
      <c r="D597" s="11" t="s">
        <v>3285</v>
      </c>
      <c r="E597" s="14">
        <v>45325</v>
      </c>
      <c r="F597" s="11"/>
      <c r="G597" s="11" t="s">
        <v>871</v>
      </c>
      <c r="H597" s="11"/>
      <c r="I597" s="11"/>
      <c r="J597" s="11"/>
      <c r="K597" s="11"/>
      <c r="L597" s="11"/>
      <c r="M597" s="11" t="s">
        <v>4063</v>
      </c>
      <c r="N597" s="12" t="s">
        <v>923</v>
      </c>
    </row>
    <row r="598" spans="1:14" ht="27" hidden="1" x14ac:dyDescent="0.25">
      <c r="A598" s="11" t="s">
        <v>1510</v>
      </c>
      <c r="B598" s="11" t="s">
        <v>2611</v>
      </c>
      <c r="C598" s="11">
        <v>45755246</v>
      </c>
      <c r="D598" s="11" t="s">
        <v>3286</v>
      </c>
      <c r="E598" s="11" t="s">
        <v>3002</v>
      </c>
      <c r="F598" s="11"/>
      <c r="G598" s="11" t="s">
        <v>916</v>
      </c>
      <c r="H598" s="11"/>
      <c r="I598" s="11"/>
      <c r="J598" s="11"/>
      <c r="K598" s="11"/>
      <c r="L598" s="11"/>
      <c r="M598" s="11" t="s">
        <v>4064</v>
      </c>
      <c r="N598" s="12" t="s">
        <v>923</v>
      </c>
    </row>
    <row r="599" spans="1:14" ht="27" hidden="1" x14ac:dyDescent="0.25">
      <c r="A599" s="11" t="s">
        <v>1511</v>
      </c>
      <c r="B599" s="11" t="s">
        <v>2612</v>
      </c>
      <c r="C599" s="11">
        <v>1047443909</v>
      </c>
      <c r="D599" s="11" t="s">
        <v>762</v>
      </c>
      <c r="E599" s="11" t="s">
        <v>2980</v>
      </c>
      <c r="F599" s="11"/>
      <c r="G599" s="11" t="s">
        <v>877</v>
      </c>
      <c r="H599" s="11"/>
      <c r="I599" s="11"/>
      <c r="J599" s="11"/>
      <c r="K599" s="11"/>
      <c r="L599" s="11"/>
      <c r="M599" s="11" t="s">
        <v>4065</v>
      </c>
      <c r="N599" s="12" t="s">
        <v>923</v>
      </c>
    </row>
    <row r="600" spans="1:14" ht="54" hidden="1" x14ac:dyDescent="0.25">
      <c r="A600" s="11" t="s">
        <v>1512</v>
      </c>
      <c r="B600" s="13" t="s">
        <v>2613</v>
      </c>
      <c r="C600" s="11">
        <v>900128792</v>
      </c>
      <c r="D600" s="11" t="s">
        <v>3287</v>
      </c>
      <c r="E600" s="11" t="s">
        <v>2976</v>
      </c>
      <c r="F600" s="11"/>
      <c r="G600" s="11" t="s">
        <v>3087</v>
      </c>
      <c r="H600" s="11"/>
      <c r="I600" s="11"/>
      <c r="J600" s="11"/>
      <c r="K600" s="11"/>
      <c r="L600" s="11"/>
      <c r="M600" s="11" t="s">
        <v>4066</v>
      </c>
      <c r="N600" s="12" t="s">
        <v>923</v>
      </c>
    </row>
    <row r="601" spans="1:14" ht="27" hidden="1" x14ac:dyDescent="0.25">
      <c r="A601" s="11" t="s">
        <v>1513</v>
      </c>
      <c r="B601" s="11" t="s">
        <v>24</v>
      </c>
      <c r="C601" s="11">
        <v>1047408231</v>
      </c>
      <c r="D601" s="11" t="s">
        <v>3288</v>
      </c>
      <c r="E601" s="14">
        <v>45508</v>
      </c>
      <c r="F601" s="11"/>
      <c r="G601" s="11" t="s">
        <v>922</v>
      </c>
      <c r="H601" s="11"/>
      <c r="I601" s="11"/>
      <c r="J601" s="11"/>
      <c r="K601" s="11"/>
      <c r="L601" s="11"/>
      <c r="M601" s="11" t="s">
        <v>4067</v>
      </c>
      <c r="N601" s="12" t="s">
        <v>923</v>
      </c>
    </row>
    <row r="602" spans="1:14" ht="54" x14ac:dyDescent="0.25">
      <c r="A602" s="15" t="s">
        <v>1514</v>
      </c>
      <c r="B602" s="23" t="s">
        <v>2614</v>
      </c>
      <c r="C602" s="15">
        <v>73192980</v>
      </c>
      <c r="D602" s="19" t="s">
        <v>380</v>
      </c>
      <c r="E602" s="24">
        <v>45629</v>
      </c>
      <c r="F602" s="24">
        <v>45637</v>
      </c>
      <c r="G602" s="20">
        <v>46800000</v>
      </c>
      <c r="H602" s="21">
        <v>36400000</v>
      </c>
      <c r="I602" s="21">
        <v>10400000</v>
      </c>
      <c r="J602" s="15" t="s">
        <v>4761</v>
      </c>
      <c r="K602" s="15" t="s">
        <v>4750</v>
      </c>
      <c r="L602" s="22">
        <f>H602/G602</f>
        <v>0.77777777777777779</v>
      </c>
      <c r="M602" s="15" t="s">
        <v>4068</v>
      </c>
      <c r="N602" s="12" t="s">
        <v>923</v>
      </c>
    </row>
    <row r="603" spans="1:14" ht="81" hidden="1" x14ac:dyDescent="0.25">
      <c r="A603" s="11" t="s">
        <v>1515</v>
      </c>
      <c r="B603" s="13" t="s">
        <v>2410</v>
      </c>
      <c r="C603" s="11" t="s">
        <v>62</v>
      </c>
      <c r="D603" s="11" t="s">
        <v>62</v>
      </c>
      <c r="E603" s="14">
        <v>45509</v>
      </c>
      <c r="F603" s="11"/>
      <c r="G603" s="11" t="s">
        <v>899</v>
      </c>
      <c r="H603" s="11"/>
      <c r="I603" s="11"/>
      <c r="J603" s="11"/>
      <c r="K603" s="11"/>
      <c r="L603" s="11"/>
      <c r="M603" s="11" t="s">
        <v>4069</v>
      </c>
      <c r="N603" s="12" t="s">
        <v>923</v>
      </c>
    </row>
    <row r="604" spans="1:14" ht="27" hidden="1" x14ac:dyDescent="0.25">
      <c r="A604" s="11" t="s">
        <v>1516</v>
      </c>
      <c r="B604" s="11" t="s">
        <v>29</v>
      </c>
      <c r="C604" s="11">
        <v>1051832110</v>
      </c>
      <c r="D604" s="11" t="s">
        <v>424</v>
      </c>
      <c r="E604" s="14">
        <v>45628</v>
      </c>
      <c r="F604" s="11"/>
      <c r="G604" s="11" t="s">
        <v>877</v>
      </c>
      <c r="H604" s="11"/>
      <c r="I604" s="11"/>
      <c r="J604" s="11"/>
      <c r="K604" s="11"/>
      <c r="L604" s="11"/>
      <c r="M604" s="11" t="s">
        <v>4070</v>
      </c>
      <c r="N604" s="12" t="s">
        <v>923</v>
      </c>
    </row>
    <row r="605" spans="1:14" hidden="1" x14ac:dyDescent="0.25">
      <c r="A605" s="11" t="s">
        <v>1517</v>
      </c>
      <c r="B605" s="11" t="s">
        <v>2615</v>
      </c>
      <c r="C605" s="11">
        <v>890206351</v>
      </c>
      <c r="D605" s="11" t="s">
        <v>428</v>
      </c>
      <c r="E605" s="14">
        <v>45537</v>
      </c>
      <c r="F605" s="11"/>
      <c r="G605" s="11" t="s">
        <v>3088</v>
      </c>
      <c r="H605" s="11"/>
      <c r="I605" s="11"/>
      <c r="J605" s="11"/>
      <c r="K605" s="11"/>
      <c r="L605" s="11"/>
      <c r="M605" s="11" t="s">
        <v>4071</v>
      </c>
      <c r="N605" s="12" t="s">
        <v>3125</v>
      </c>
    </row>
    <row r="606" spans="1:14" ht="27" hidden="1" x14ac:dyDescent="0.25">
      <c r="A606" s="11" t="s">
        <v>1518</v>
      </c>
      <c r="B606" s="11" t="s">
        <v>2211</v>
      </c>
      <c r="C606" s="11">
        <v>6809476</v>
      </c>
      <c r="D606" s="11" t="s">
        <v>378</v>
      </c>
      <c r="E606" s="11" t="s">
        <v>2980</v>
      </c>
      <c r="F606" s="11"/>
      <c r="G606" s="11" t="s">
        <v>890</v>
      </c>
      <c r="H606" s="11"/>
      <c r="I606" s="11"/>
      <c r="J606" s="11"/>
      <c r="K606" s="11"/>
      <c r="L606" s="11"/>
      <c r="M606" s="11" t="s">
        <v>4072</v>
      </c>
      <c r="N606" s="12" t="s">
        <v>923</v>
      </c>
    </row>
    <row r="607" spans="1:14" ht="40.5" hidden="1" x14ac:dyDescent="0.25">
      <c r="A607" s="11" t="s">
        <v>1519</v>
      </c>
      <c r="B607" s="13" t="s">
        <v>2506</v>
      </c>
      <c r="C607" s="11">
        <v>73545881</v>
      </c>
      <c r="D607" s="11" t="s">
        <v>416</v>
      </c>
      <c r="E607" s="11" t="s">
        <v>3006</v>
      </c>
      <c r="F607" s="11"/>
      <c r="G607" s="11" t="s">
        <v>873</v>
      </c>
      <c r="H607" s="11"/>
      <c r="I607" s="11"/>
      <c r="J607" s="11"/>
      <c r="K607" s="11"/>
      <c r="L607" s="11"/>
      <c r="M607" s="11" t="s">
        <v>4073</v>
      </c>
      <c r="N607" s="12" t="s">
        <v>923</v>
      </c>
    </row>
    <row r="608" spans="1:14" ht="27" hidden="1" x14ac:dyDescent="0.25">
      <c r="A608" s="11" t="s">
        <v>1520</v>
      </c>
      <c r="B608" s="11" t="s">
        <v>2616</v>
      </c>
      <c r="C608" s="11">
        <v>23099611</v>
      </c>
      <c r="D608" s="11" t="s">
        <v>639</v>
      </c>
      <c r="E608" s="14">
        <v>45476</v>
      </c>
      <c r="F608" s="11"/>
      <c r="G608" s="11" t="s">
        <v>871</v>
      </c>
      <c r="H608" s="11"/>
      <c r="I608" s="11"/>
      <c r="J608" s="11"/>
      <c r="K608" s="11"/>
      <c r="L608" s="11"/>
      <c r="M608" s="11" t="s">
        <v>4074</v>
      </c>
      <c r="N608" s="12" t="s">
        <v>923</v>
      </c>
    </row>
    <row r="609" spans="1:14" ht="27" x14ac:dyDescent="0.25">
      <c r="A609" s="15" t="s">
        <v>1521</v>
      </c>
      <c r="B609" s="15" t="s">
        <v>2617</v>
      </c>
      <c r="C609" s="15">
        <v>9042384</v>
      </c>
      <c r="D609" s="19" t="s">
        <v>181</v>
      </c>
      <c r="E609" s="24">
        <v>45446</v>
      </c>
      <c r="F609" s="24">
        <v>45630</v>
      </c>
      <c r="G609" s="20">
        <v>23400000</v>
      </c>
      <c r="H609" s="21">
        <v>18200000</v>
      </c>
      <c r="I609" s="21">
        <v>5200000</v>
      </c>
      <c r="J609" s="15" t="s">
        <v>4761</v>
      </c>
      <c r="K609" s="15" t="s">
        <v>4750</v>
      </c>
      <c r="L609" s="22">
        <f>H609/G609</f>
        <v>0.77777777777777779</v>
      </c>
      <c r="M609" s="15" t="s">
        <v>4075</v>
      </c>
      <c r="N609" s="12" t="s">
        <v>923</v>
      </c>
    </row>
    <row r="610" spans="1:14" ht="108" hidden="1" x14ac:dyDescent="0.25">
      <c r="A610" s="11" t="s">
        <v>1522</v>
      </c>
      <c r="B610" s="13" t="s">
        <v>2618</v>
      </c>
      <c r="C610" s="11">
        <v>1044933101</v>
      </c>
      <c r="D610" s="11" t="s">
        <v>3289</v>
      </c>
      <c r="E610" s="14">
        <v>45600</v>
      </c>
      <c r="F610" s="11"/>
      <c r="G610" s="11" t="s">
        <v>882</v>
      </c>
      <c r="H610" s="11"/>
      <c r="I610" s="11"/>
      <c r="J610" s="11"/>
      <c r="K610" s="11"/>
      <c r="L610" s="11"/>
      <c r="M610" s="11" t="s">
        <v>4076</v>
      </c>
      <c r="N610" s="12" t="s">
        <v>923</v>
      </c>
    </row>
    <row r="611" spans="1:14" ht="81" hidden="1" x14ac:dyDescent="0.25">
      <c r="A611" s="11" t="s">
        <v>1523</v>
      </c>
      <c r="B611" s="13" t="s">
        <v>2402</v>
      </c>
      <c r="C611" s="11">
        <v>1047413166</v>
      </c>
      <c r="D611" s="11" t="s">
        <v>706</v>
      </c>
      <c r="E611" s="14">
        <v>45508</v>
      </c>
      <c r="F611" s="11"/>
      <c r="G611" s="11" t="s">
        <v>922</v>
      </c>
      <c r="H611" s="11"/>
      <c r="I611" s="11"/>
      <c r="J611" s="11"/>
      <c r="K611" s="11"/>
      <c r="L611" s="11"/>
      <c r="M611" s="11" t="s">
        <v>4077</v>
      </c>
      <c r="N611" s="12" t="s">
        <v>923</v>
      </c>
    </row>
    <row r="612" spans="1:14" ht="27" hidden="1" x14ac:dyDescent="0.25">
      <c r="A612" s="11" t="s">
        <v>1524</v>
      </c>
      <c r="B612" s="11" t="s">
        <v>2619</v>
      </c>
      <c r="C612" s="11">
        <v>22799597</v>
      </c>
      <c r="D612" s="11" t="s">
        <v>3290</v>
      </c>
      <c r="E612" s="14">
        <v>45295</v>
      </c>
      <c r="F612" s="11"/>
      <c r="G612" s="11" t="s">
        <v>877</v>
      </c>
      <c r="H612" s="11"/>
      <c r="I612" s="11"/>
      <c r="J612" s="11"/>
      <c r="K612" s="11"/>
      <c r="L612" s="11"/>
      <c r="M612" s="11" t="s">
        <v>4078</v>
      </c>
      <c r="N612" s="12" t="s">
        <v>923</v>
      </c>
    </row>
    <row r="613" spans="1:14" ht="27" hidden="1" x14ac:dyDescent="0.25">
      <c r="A613" s="11" t="s">
        <v>1525</v>
      </c>
      <c r="B613" s="11" t="s">
        <v>2620</v>
      </c>
      <c r="C613" s="11">
        <v>9298041</v>
      </c>
      <c r="D613" s="11" t="s">
        <v>205</v>
      </c>
      <c r="E613" s="14">
        <v>45326</v>
      </c>
      <c r="F613" s="11"/>
      <c r="G613" s="11" t="s">
        <v>892</v>
      </c>
      <c r="H613" s="11"/>
      <c r="I613" s="11"/>
      <c r="J613" s="11"/>
      <c r="K613" s="11"/>
      <c r="L613" s="11"/>
      <c r="M613" s="11" t="s">
        <v>4079</v>
      </c>
      <c r="N613" s="12" t="s">
        <v>923</v>
      </c>
    </row>
    <row r="614" spans="1:14" hidden="1" x14ac:dyDescent="0.25">
      <c r="A614" s="11" t="s">
        <v>1526</v>
      </c>
      <c r="B614" s="11" t="s">
        <v>2621</v>
      </c>
      <c r="C614" s="11">
        <v>1050778102</v>
      </c>
      <c r="D614" s="11" t="s">
        <v>3291</v>
      </c>
      <c r="E614" s="11" t="s">
        <v>2998</v>
      </c>
      <c r="F614" s="11"/>
      <c r="G614" s="11" t="s">
        <v>872</v>
      </c>
      <c r="H614" s="11"/>
      <c r="I614" s="11"/>
      <c r="J614" s="11"/>
      <c r="K614" s="11"/>
      <c r="L614" s="11"/>
      <c r="M614" s="11" t="s">
        <v>4080</v>
      </c>
      <c r="N614" s="12" t="s">
        <v>925</v>
      </c>
    </row>
    <row r="615" spans="1:14" hidden="1" x14ac:dyDescent="0.25">
      <c r="A615" s="11" t="s">
        <v>1526</v>
      </c>
      <c r="B615" s="11" t="s">
        <v>2621</v>
      </c>
      <c r="C615" s="11">
        <v>1050778102</v>
      </c>
      <c r="D615" s="11" t="s">
        <v>3291</v>
      </c>
      <c r="E615" s="11" t="s">
        <v>2998</v>
      </c>
      <c r="F615" s="11"/>
      <c r="G615" s="11" t="s">
        <v>872</v>
      </c>
      <c r="H615" s="11"/>
      <c r="I615" s="11"/>
      <c r="J615" s="11"/>
      <c r="K615" s="11"/>
      <c r="L615" s="11"/>
      <c r="M615" s="11" t="s">
        <v>4080</v>
      </c>
      <c r="N615" s="12" t="s">
        <v>925</v>
      </c>
    </row>
    <row r="616" spans="1:14" ht="54" hidden="1" x14ac:dyDescent="0.25">
      <c r="A616" s="11" t="s">
        <v>1527</v>
      </c>
      <c r="B616" s="13" t="s">
        <v>2622</v>
      </c>
      <c r="C616" s="11">
        <v>1143330161</v>
      </c>
      <c r="D616" s="11" t="s">
        <v>566</v>
      </c>
      <c r="E616" s="14">
        <v>45537</v>
      </c>
      <c r="F616" s="11"/>
      <c r="G616" s="11" t="s">
        <v>3039</v>
      </c>
      <c r="H616" s="11"/>
      <c r="I616" s="11"/>
      <c r="J616" s="11"/>
      <c r="K616" s="11"/>
      <c r="L616" s="11"/>
      <c r="M616" s="11" t="s">
        <v>4081</v>
      </c>
      <c r="N616" s="12" t="s">
        <v>923</v>
      </c>
    </row>
    <row r="617" spans="1:14" ht="40.5" hidden="1" x14ac:dyDescent="0.25">
      <c r="A617" s="11" t="s">
        <v>1528</v>
      </c>
      <c r="B617" s="13" t="s">
        <v>2623</v>
      </c>
      <c r="C617" s="11">
        <v>73123545</v>
      </c>
      <c r="D617" s="11" t="s">
        <v>825</v>
      </c>
      <c r="E617" s="11" t="s">
        <v>3012</v>
      </c>
      <c r="F617" s="11"/>
      <c r="G617" s="11" t="s">
        <v>873</v>
      </c>
      <c r="H617" s="11"/>
      <c r="I617" s="11"/>
      <c r="J617" s="11"/>
      <c r="K617" s="11"/>
      <c r="L617" s="11"/>
      <c r="M617" s="11" t="s">
        <v>4082</v>
      </c>
      <c r="N617" s="12" t="s">
        <v>923</v>
      </c>
    </row>
    <row r="618" spans="1:14" ht="27" hidden="1" x14ac:dyDescent="0.25">
      <c r="A618" s="11" t="s">
        <v>1529</v>
      </c>
      <c r="B618" s="11" t="s">
        <v>2198</v>
      </c>
      <c r="C618" s="11">
        <v>1099964511</v>
      </c>
      <c r="D618" s="11" t="s">
        <v>3292</v>
      </c>
      <c r="E618" s="14">
        <v>45448</v>
      </c>
      <c r="F618" s="11"/>
      <c r="G618" s="11" t="s">
        <v>3089</v>
      </c>
      <c r="H618" s="11"/>
      <c r="I618" s="11"/>
      <c r="J618" s="11"/>
      <c r="K618" s="11"/>
      <c r="L618" s="11"/>
      <c r="M618" s="11" t="s">
        <v>4083</v>
      </c>
      <c r="N618" s="12" t="s">
        <v>923</v>
      </c>
    </row>
    <row r="619" spans="1:14" ht="27" hidden="1" x14ac:dyDescent="0.25">
      <c r="A619" s="11" t="s">
        <v>1530</v>
      </c>
      <c r="B619" s="11" t="s">
        <v>2196</v>
      </c>
      <c r="C619" s="11">
        <v>1143353066</v>
      </c>
      <c r="D619" s="11" t="s">
        <v>3293</v>
      </c>
      <c r="E619" s="14">
        <v>45448</v>
      </c>
      <c r="F619" s="11"/>
      <c r="G619" s="11" t="s">
        <v>865</v>
      </c>
      <c r="H619" s="11"/>
      <c r="I619" s="11"/>
      <c r="J619" s="11"/>
      <c r="K619" s="11"/>
      <c r="L619" s="11"/>
      <c r="M619" s="11" t="s">
        <v>4084</v>
      </c>
      <c r="N619" s="12" t="s">
        <v>923</v>
      </c>
    </row>
    <row r="620" spans="1:14" ht="81" hidden="1" x14ac:dyDescent="0.25">
      <c r="A620" s="11" t="s">
        <v>1531</v>
      </c>
      <c r="B620" s="13" t="s">
        <v>2284</v>
      </c>
      <c r="C620" s="11">
        <v>73572257</v>
      </c>
      <c r="D620" s="11" t="s">
        <v>3294</v>
      </c>
      <c r="E620" s="14">
        <v>45295</v>
      </c>
      <c r="F620" s="11"/>
      <c r="G620" s="11" t="s">
        <v>901</v>
      </c>
      <c r="H620" s="11"/>
      <c r="I620" s="11"/>
      <c r="J620" s="11"/>
      <c r="K620" s="11"/>
      <c r="L620" s="11"/>
      <c r="M620" s="11" t="s">
        <v>4085</v>
      </c>
      <c r="N620" s="12" t="s">
        <v>923</v>
      </c>
    </row>
    <row r="621" spans="1:14" ht="54" hidden="1" x14ac:dyDescent="0.25">
      <c r="A621" s="11" t="s">
        <v>1532</v>
      </c>
      <c r="B621" s="13" t="s">
        <v>2624</v>
      </c>
      <c r="C621" s="11">
        <v>1001937533</v>
      </c>
      <c r="D621" s="11" t="s">
        <v>651</v>
      </c>
      <c r="E621" s="14">
        <v>45295</v>
      </c>
      <c r="F621" s="11"/>
      <c r="G621" s="11" t="s">
        <v>878</v>
      </c>
      <c r="H621" s="11"/>
      <c r="I621" s="11"/>
      <c r="J621" s="11"/>
      <c r="K621" s="11"/>
      <c r="L621" s="11"/>
      <c r="M621" s="11" t="s">
        <v>4086</v>
      </c>
      <c r="N621" s="12" t="s">
        <v>923</v>
      </c>
    </row>
    <row r="622" spans="1:14" ht="27" hidden="1" x14ac:dyDescent="0.25">
      <c r="A622" s="11" t="s">
        <v>1533</v>
      </c>
      <c r="B622" s="11" t="s">
        <v>2479</v>
      </c>
      <c r="C622" s="11">
        <v>22810608</v>
      </c>
      <c r="D622" s="11" t="s">
        <v>3295</v>
      </c>
      <c r="E622" s="14">
        <v>45448</v>
      </c>
      <c r="F622" s="11"/>
      <c r="G622" s="11" t="s">
        <v>3028</v>
      </c>
      <c r="H622" s="11"/>
      <c r="I622" s="11"/>
      <c r="J622" s="11"/>
      <c r="K622" s="11"/>
      <c r="L622" s="11"/>
      <c r="M622" s="11" t="s">
        <v>4087</v>
      </c>
      <c r="N622" s="12" t="s">
        <v>923</v>
      </c>
    </row>
    <row r="623" spans="1:14" ht="54" hidden="1" x14ac:dyDescent="0.25">
      <c r="A623" s="11" t="s">
        <v>1534</v>
      </c>
      <c r="B623" s="13" t="s">
        <v>2528</v>
      </c>
      <c r="C623" s="11">
        <v>9102289</v>
      </c>
      <c r="D623" s="11" t="s">
        <v>3296</v>
      </c>
      <c r="E623" s="11" t="s">
        <v>2987</v>
      </c>
      <c r="F623" s="11"/>
      <c r="G623" s="11" t="s">
        <v>901</v>
      </c>
      <c r="H623" s="11"/>
      <c r="I623" s="11"/>
      <c r="J623" s="11"/>
      <c r="K623" s="11"/>
      <c r="L623" s="11"/>
      <c r="M623" s="11" t="s">
        <v>4088</v>
      </c>
      <c r="N623" s="12" t="s">
        <v>923</v>
      </c>
    </row>
    <row r="624" spans="1:14" ht="27" hidden="1" x14ac:dyDescent="0.25">
      <c r="A624" s="11" t="s">
        <v>1535</v>
      </c>
      <c r="B624" s="11" t="s">
        <v>2625</v>
      </c>
      <c r="C624" s="11" t="s">
        <v>62</v>
      </c>
      <c r="D624" s="11" t="s">
        <v>62</v>
      </c>
      <c r="E624" s="14">
        <v>45569</v>
      </c>
      <c r="F624" s="11"/>
      <c r="G624" s="11" t="s">
        <v>867</v>
      </c>
      <c r="H624" s="11"/>
      <c r="I624" s="11"/>
      <c r="J624" s="11"/>
      <c r="K624" s="11"/>
      <c r="L624" s="11"/>
      <c r="M624" s="11" t="s">
        <v>4089</v>
      </c>
      <c r="N624" s="12" t="s">
        <v>923</v>
      </c>
    </row>
    <row r="625" spans="1:14" ht="27" hidden="1" x14ac:dyDescent="0.25">
      <c r="A625" s="11" t="s">
        <v>1536</v>
      </c>
      <c r="B625" s="11" t="s">
        <v>2626</v>
      </c>
      <c r="C625" s="11">
        <v>45539179</v>
      </c>
      <c r="D625" s="11" t="s">
        <v>338</v>
      </c>
      <c r="E625" s="14">
        <v>45569</v>
      </c>
      <c r="F625" s="11"/>
      <c r="G625" s="11" t="s">
        <v>866</v>
      </c>
      <c r="H625" s="11"/>
      <c r="I625" s="11"/>
      <c r="J625" s="11"/>
      <c r="K625" s="11"/>
      <c r="L625" s="11"/>
      <c r="M625" s="11" t="s">
        <v>4090</v>
      </c>
      <c r="N625" s="12" t="s">
        <v>923</v>
      </c>
    </row>
    <row r="626" spans="1:14" ht="27" hidden="1" x14ac:dyDescent="0.25">
      <c r="A626" s="11" t="s">
        <v>1537</v>
      </c>
      <c r="B626" s="11" t="s">
        <v>26</v>
      </c>
      <c r="C626" s="11">
        <v>1047498364</v>
      </c>
      <c r="D626" s="11" t="s">
        <v>468</v>
      </c>
      <c r="E626" s="11" t="s">
        <v>3002</v>
      </c>
      <c r="F626" s="11"/>
      <c r="G626" s="11" t="s">
        <v>911</v>
      </c>
      <c r="H626" s="11"/>
      <c r="I626" s="11"/>
      <c r="J626" s="11"/>
      <c r="K626" s="11"/>
      <c r="L626" s="11"/>
      <c r="M626" s="11" t="s">
        <v>4091</v>
      </c>
      <c r="N626" s="12" t="s">
        <v>923</v>
      </c>
    </row>
    <row r="627" spans="1:14" ht="27" hidden="1" x14ac:dyDescent="0.25">
      <c r="A627" s="11" t="s">
        <v>1538</v>
      </c>
      <c r="B627" s="11" t="s">
        <v>2627</v>
      </c>
      <c r="C627" s="11">
        <v>45554988</v>
      </c>
      <c r="D627" s="11" t="s">
        <v>553</v>
      </c>
      <c r="E627" s="14">
        <v>45414</v>
      </c>
      <c r="F627" s="11"/>
      <c r="G627" s="11" t="s">
        <v>878</v>
      </c>
      <c r="H627" s="11"/>
      <c r="I627" s="11"/>
      <c r="J627" s="11"/>
      <c r="K627" s="11"/>
      <c r="L627" s="11"/>
      <c r="M627" s="11" t="s">
        <v>4092</v>
      </c>
      <c r="N627" s="12" t="s">
        <v>923</v>
      </c>
    </row>
    <row r="628" spans="1:14" ht="27" hidden="1" x14ac:dyDescent="0.25">
      <c r="A628" s="11" t="s">
        <v>1539</v>
      </c>
      <c r="B628" s="11" t="s">
        <v>2628</v>
      </c>
      <c r="C628" s="11">
        <v>1052736374</v>
      </c>
      <c r="D628" s="11" t="s">
        <v>855</v>
      </c>
      <c r="E628" s="11" t="s">
        <v>2996</v>
      </c>
      <c r="F628" s="11"/>
      <c r="G628" s="11" t="s">
        <v>878</v>
      </c>
      <c r="H628" s="11"/>
      <c r="I628" s="11"/>
      <c r="J628" s="11"/>
      <c r="K628" s="11"/>
      <c r="L628" s="11"/>
      <c r="M628" s="11" t="s">
        <v>4093</v>
      </c>
      <c r="N628" s="12" t="s">
        <v>923</v>
      </c>
    </row>
    <row r="629" spans="1:14" ht="27" hidden="1" x14ac:dyDescent="0.25">
      <c r="A629" s="11" t="s">
        <v>1540</v>
      </c>
      <c r="B629" s="11" t="s">
        <v>2260</v>
      </c>
      <c r="C629" s="11">
        <v>1045308752</v>
      </c>
      <c r="D629" s="11" t="s">
        <v>348</v>
      </c>
      <c r="E629" s="14">
        <v>45448</v>
      </c>
      <c r="F629" s="11"/>
      <c r="G629" s="11" t="s">
        <v>902</v>
      </c>
      <c r="H629" s="11"/>
      <c r="I629" s="11"/>
      <c r="J629" s="11"/>
      <c r="K629" s="11"/>
      <c r="L629" s="11"/>
      <c r="M629" s="11" t="s">
        <v>4094</v>
      </c>
      <c r="N629" s="12" t="s">
        <v>923</v>
      </c>
    </row>
    <row r="630" spans="1:14" ht="27" hidden="1" x14ac:dyDescent="0.25">
      <c r="A630" s="11" t="s">
        <v>1541</v>
      </c>
      <c r="B630" s="11" t="s">
        <v>2629</v>
      </c>
      <c r="C630" s="11">
        <v>1050039338</v>
      </c>
      <c r="D630" s="11" t="s">
        <v>685</v>
      </c>
      <c r="E630" s="11" t="s">
        <v>2996</v>
      </c>
      <c r="F630" s="11"/>
      <c r="G630" s="11" t="s">
        <v>871</v>
      </c>
      <c r="H630" s="11"/>
      <c r="I630" s="11"/>
      <c r="J630" s="11"/>
      <c r="K630" s="11"/>
      <c r="L630" s="11"/>
      <c r="M630" s="11" t="s">
        <v>4095</v>
      </c>
      <c r="N630" s="12" t="s">
        <v>923</v>
      </c>
    </row>
    <row r="631" spans="1:14" ht="40.5" hidden="1" x14ac:dyDescent="0.25">
      <c r="A631" s="11" t="s">
        <v>1542</v>
      </c>
      <c r="B631" s="13" t="s">
        <v>2630</v>
      </c>
      <c r="C631" s="11">
        <v>73156627</v>
      </c>
      <c r="D631" s="11" t="s">
        <v>657</v>
      </c>
      <c r="E631" s="11" t="s">
        <v>3008</v>
      </c>
      <c r="F631" s="11"/>
      <c r="G631" s="11" t="s">
        <v>873</v>
      </c>
      <c r="H631" s="11"/>
      <c r="I631" s="11"/>
      <c r="J631" s="11"/>
      <c r="K631" s="11"/>
      <c r="L631" s="11"/>
      <c r="M631" s="11" t="s">
        <v>4096</v>
      </c>
      <c r="N631" s="12" t="s">
        <v>923</v>
      </c>
    </row>
    <row r="632" spans="1:14" ht="81" hidden="1" x14ac:dyDescent="0.25">
      <c r="A632" s="11" t="s">
        <v>1543</v>
      </c>
      <c r="B632" s="13" t="s">
        <v>2516</v>
      </c>
      <c r="C632" s="11">
        <v>55238166</v>
      </c>
      <c r="D632" s="11" t="s">
        <v>3297</v>
      </c>
      <c r="E632" s="11" t="s">
        <v>2976</v>
      </c>
      <c r="F632" s="11"/>
      <c r="G632" s="11" t="s">
        <v>901</v>
      </c>
      <c r="H632" s="11"/>
      <c r="I632" s="11"/>
      <c r="J632" s="11"/>
      <c r="K632" s="11"/>
      <c r="L632" s="11"/>
      <c r="M632" s="11" t="s">
        <v>4097</v>
      </c>
      <c r="N632" s="12" t="s">
        <v>923</v>
      </c>
    </row>
    <row r="633" spans="1:14" ht="27" hidden="1" x14ac:dyDescent="0.25">
      <c r="A633" s="11" t="s">
        <v>1544</v>
      </c>
      <c r="B633" s="11" t="s">
        <v>2631</v>
      </c>
      <c r="C633" s="11">
        <v>1050945172</v>
      </c>
      <c r="D633" s="11" t="s">
        <v>482</v>
      </c>
      <c r="E633" s="14">
        <v>45414</v>
      </c>
      <c r="F633" s="11"/>
      <c r="G633" s="11" t="s">
        <v>873</v>
      </c>
      <c r="H633" s="11"/>
      <c r="I633" s="11"/>
      <c r="J633" s="11"/>
      <c r="K633" s="11"/>
      <c r="L633" s="11"/>
      <c r="M633" s="11" t="s">
        <v>4098</v>
      </c>
      <c r="N633" s="12" t="s">
        <v>923</v>
      </c>
    </row>
    <row r="634" spans="1:14" ht="27" hidden="1" x14ac:dyDescent="0.25">
      <c r="A634" s="11" t="s">
        <v>1545</v>
      </c>
      <c r="B634" s="11" t="s">
        <v>2632</v>
      </c>
      <c r="C634" s="11">
        <v>33223906</v>
      </c>
      <c r="D634" s="11" t="s">
        <v>3298</v>
      </c>
      <c r="E634" s="11" t="s">
        <v>2978</v>
      </c>
      <c r="F634" s="11"/>
      <c r="G634" s="11" t="s">
        <v>922</v>
      </c>
      <c r="H634" s="11"/>
      <c r="I634" s="11"/>
      <c r="J634" s="11"/>
      <c r="K634" s="11"/>
      <c r="L634" s="11"/>
      <c r="M634" s="11" t="s">
        <v>4099</v>
      </c>
      <c r="N634" s="12" t="s">
        <v>923</v>
      </c>
    </row>
    <row r="635" spans="1:14" hidden="1" x14ac:dyDescent="0.25">
      <c r="A635" s="11" t="s">
        <v>1546</v>
      </c>
      <c r="B635" s="11" t="s">
        <v>2633</v>
      </c>
      <c r="C635" s="11">
        <v>890480268</v>
      </c>
      <c r="D635" s="11" t="s">
        <v>3299</v>
      </c>
      <c r="E635" s="11" t="s">
        <v>2997</v>
      </c>
      <c r="F635" s="11"/>
      <c r="G635" s="11" t="s">
        <v>3090</v>
      </c>
      <c r="H635" s="11"/>
      <c r="I635" s="11"/>
      <c r="J635" s="11"/>
      <c r="K635" s="11"/>
      <c r="L635" s="11"/>
      <c r="M635" s="11" t="s">
        <v>4100</v>
      </c>
      <c r="N635" s="12" t="s">
        <v>3126</v>
      </c>
    </row>
    <row r="636" spans="1:14" ht="40.5" hidden="1" x14ac:dyDescent="0.25">
      <c r="A636" s="11" t="s">
        <v>1547</v>
      </c>
      <c r="B636" s="13" t="s">
        <v>2634</v>
      </c>
      <c r="C636" s="11">
        <v>91350050</v>
      </c>
      <c r="D636" s="11" t="s">
        <v>3300</v>
      </c>
      <c r="E636" s="11" t="s">
        <v>2987</v>
      </c>
      <c r="F636" s="11"/>
      <c r="G636" s="11" t="s">
        <v>871</v>
      </c>
      <c r="H636" s="11"/>
      <c r="I636" s="11"/>
      <c r="J636" s="11"/>
      <c r="K636" s="11"/>
      <c r="L636" s="11"/>
      <c r="M636" s="11" t="s">
        <v>4101</v>
      </c>
      <c r="N636" s="12" t="s">
        <v>923</v>
      </c>
    </row>
    <row r="637" spans="1:14" ht="27" hidden="1" x14ac:dyDescent="0.25">
      <c r="A637" s="11" t="s">
        <v>1548</v>
      </c>
      <c r="B637" s="11" t="s">
        <v>2460</v>
      </c>
      <c r="C637" s="11">
        <v>1235042118</v>
      </c>
      <c r="D637" s="11" t="s">
        <v>262</v>
      </c>
      <c r="E637" s="14">
        <v>45353</v>
      </c>
      <c r="F637" s="11"/>
      <c r="G637" s="11" t="s">
        <v>3030</v>
      </c>
      <c r="H637" s="11"/>
      <c r="I637" s="11"/>
      <c r="J637" s="11"/>
      <c r="K637" s="11"/>
      <c r="L637" s="11"/>
      <c r="M637" s="11" t="s">
        <v>4102</v>
      </c>
      <c r="N637" s="12" t="s">
        <v>923</v>
      </c>
    </row>
    <row r="638" spans="1:14" ht="27" hidden="1" x14ac:dyDescent="0.25">
      <c r="A638" s="11" t="s">
        <v>1549</v>
      </c>
      <c r="B638" s="11" t="s">
        <v>2240</v>
      </c>
      <c r="C638" s="11">
        <v>9146257</v>
      </c>
      <c r="D638" s="11" t="s">
        <v>109</v>
      </c>
      <c r="E638" s="11" t="s">
        <v>2979</v>
      </c>
      <c r="F638" s="11"/>
      <c r="G638" s="11" t="s">
        <v>3033</v>
      </c>
      <c r="H638" s="11"/>
      <c r="I638" s="11"/>
      <c r="J638" s="11"/>
      <c r="K638" s="11"/>
      <c r="L638" s="11"/>
      <c r="M638" s="11" t="s">
        <v>4103</v>
      </c>
      <c r="N638" s="12" t="s">
        <v>923</v>
      </c>
    </row>
    <row r="639" spans="1:14" ht="27" x14ac:dyDescent="0.25">
      <c r="A639" s="15" t="s">
        <v>1550</v>
      </c>
      <c r="B639" s="15" t="s">
        <v>35</v>
      </c>
      <c r="C639" s="15">
        <v>1047421400</v>
      </c>
      <c r="D639" s="19" t="s">
        <v>780</v>
      </c>
      <c r="E639" s="15" t="s">
        <v>2996</v>
      </c>
      <c r="F639" s="24">
        <v>45651</v>
      </c>
      <c r="G639" s="20">
        <v>40500000</v>
      </c>
      <c r="H639" s="21">
        <v>31500000</v>
      </c>
      <c r="I639" s="21">
        <v>9000000</v>
      </c>
      <c r="J639" s="15" t="s">
        <v>4761</v>
      </c>
      <c r="K639" s="15" t="s">
        <v>4750</v>
      </c>
      <c r="L639" s="22">
        <f>H639/G639</f>
        <v>0.77777777777777779</v>
      </c>
      <c r="M639" s="15" t="s">
        <v>4104</v>
      </c>
      <c r="N639" s="12" t="s">
        <v>923</v>
      </c>
    </row>
    <row r="640" spans="1:14" ht="27" hidden="1" x14ac:dyDescent="0.25">
      <c r="A640" s="11" t="s">
        <v>1551</v>
      </c>
      <c r="B640" s="11" t="s">
        <v>2424</v>
      </c>
      <c r="C640" s="11">
        <v>45422851</v>
      </c>
      <c r="D640" s="11" t="s">
        <v>353</v>
      </c>
      <c r="E640" s="14">
        <v>45537</v>
      </c>
      <c r="F640" s="11"/>
      <c r="G640" s="11" t="s">
        <v>918</v>
      </c>
      <c r="H640" s="11"/>
      <c r="I640" s="11"/>
      <c r="J640" s="11"/>
      <c r="K640" s="11"/>
      <c r="L640" s="11"/>
      <c r="M640" s="11" t="s">
        <v>4105</v>
      </c>
      <c r="N640" s="12" t="s">
        <v>923</v>
      </c>
    </row>
    <row r="641" spans="1:14" ht="40.5" x14ac:dyDescent="0.25">
      <c r="A641" s="15" t="s">
        <v>1552</v>
      </c>
      <c r="B641" s="23" t="s">
        <v>2635</v>
      </c>
      <c r="C641" s="15">
        <v>45763546</v>
      </c>
      <c r="D641" s="19" t="s">
        <v>475</v>
      </c>
      <c r="E641" s="15" t="s">
        <v>2994</v>
      </c>
      <c r="F641" s="24">
        <v>45638</v>
      </c>
      <c r="G641" s="20">
        <v>40500000</v>
      </c>
      <c r="H641" s="21">
        <v>31500000</v>
      </c>
      <c r="I641" s="21">
        <v>9000000</v>
      </c>
      <c r="J641" s="15" t="s">
        <v>4761</v>
      </c>
      <c r="K641" s="15" t="s">
        <v>4750</v>
      </c>
      <c r="L641" s="22">
        <f>H641/G641</f>
        <v>0.77777777777777779</v>
      </c>
      <c r="M641" s="15" t="s">
        <v>4106</v>
      </c>
      <c r="N641" s="12" t="s">
        <v>923</v>
      </c>
    </row>
    <row r="642" spans="1:14" ht="27" hidden="1" x14ac:dyDescent="0.25">
      <c r="A642" s="11" t="s">
        <v>1553</v>
      </c>
      <c r="B642" s="11" t="s">
        <v>2282</v>
      </c>
      <c r="C642" s="11" t="s">
        <v>62</v>
      </c>
      <c r="D642" s="11" t="s">
        <v>62</v>
      </c>
      <c r="E642" s="14">
        <v>45295</v>
      </c>
      <c r="F642" s="11"/>
      <c r="G642" s="11" t="s">
        <v>879</v>
      </c>
      <c r="H642" s="11"/>
      <c r="I642" s="11"/>
      <c r="J642" s="11"/>
      <c r="K642" s="11"/>
      <c r="L642" s="11"/>
      <c r="M642" s="11" t="s">
        <v>4107</v>
      </c>
      <c r="N642" s="12" t="s">
        <v>923</v>
      </c>
    </row>
    <row r="643" spans="1:14" hidden="1" x14ac:dyDescent="0.25">
      <c r="A643" s="11" t="s">
        <v>1554</v>
      </c>
      <c r="B643" s="11" t="s">
        <v>2394</v>
      </c>
      <c r="C643" s="11" t="s">
        <v>62</v>
      </c>
      <c r="D643" s="11" t="s">
        <v>62</v>
      </c>
      <c r="E643" s="14">
        <v>45386</v>
      </c>
      <c r="F643" s="11"/>
      <c r="G643" s="11">
        <v>0</v>
      </c>
      <c r="H643" s="11"/>
      <c r="I643" s="11"/>
      <c r="J643" s="11"/>
      <c r="K643" s="11"/>
      <c r="L643" s="11"/>
      <c r="M643" s="11" t="s">
        <v>4108</v>
      </c>
      <c r="N643" s="12" t="s">
        <v>926</v>
      </c>
    </row>
    <row r="644" spans="1:14" ht="27" hidden="1" x14ac:dyDescent="0.25">
      <c r="A644" s="11" t="s">
        <v>1555</v>
      </c>
      <c r="B644" s="11" t="s">
        <v>2272</v>
      </c>
      <c r="C644" s="11">
        <v>45686661</v>
      </c>
      <c r="D644" s="11" t="s">
        <v>376</v>
      </c>
      <c r="E644" s="11" t="s">
        <v>2983</v>
      </c>
      <c r="F644" s="11"/>
      <c r="G644" s="11" t="s">
        <v>3039</v>
      </c>
      <c r="H644" s="11"/>
      <c r="I644" s="11"/>
      <c r="J644" s="11"/>
      <c r="K644" s="11"/>
      <c r="L644" s="11"/>
      <c r="M644" s="11" t="s">
        <v>4109</v>
      </c>
      <c r="N644" s="12" t="s">
        <v>923</v>
      </c>
    </row>
    <row r="645" spans="1:14" ht="27" hidden="1" x14ac:dyDescent="0.25">
      <c r="A645" s="11" t="s">
        <v>1556</v>
      </c>
      <c r="B645" s="11" t="s">
        <v>2198</v>
      </c>
      <c r="C645" s="11">
        <v>1234090110</v>
      </c>
      <c r="D645" s="11" t="s">
        <v>817</v>
      </c>
      <c r="E645" s="14">
        <v>45448</v>
      </c>
      <c r="F645" s="11"/>
      <c r="G645" s="11" t="s">
        <v>884</v>
      </c>
      <c r="H645" s="11"/>
      <c r="I645" s="11"/>
      <c r="J645" s="11"/>
      <c r="K645" s="11"/>
      <c r="L645" s="11"/>
      <c r="M645" s="11" t="s">
        <v>4110</v>
      </c>
      <c r="N645" s="12" t="s">
        <v>923</v>
      </c>
    </row>
    <row r="646" spans="1:14" ht="27" hidden="1" x14ac:dyDescent="0.25">
      <c r="A646" s="11" t="s">
        <v>1557</v>
      </c>
      <c r="B646" s="11" t="s">
        <v>2282</v>
      </c>
      <c r="C646" s="11">
        <v>1143382160</v>
      </c>
      <c r="D646" s="11" t="s">
        <v>3301</v>
      </c>
      <c r="E646" s="14">
        <v>45326</v>
      </c>
      <c r="F646" s="11"/>
      <c r="G646" s="11" t="s">
        <v>879</v>
      </c>
      <c r="H646" s="11"/>
      <c r="I646" s="11"/>
      <c r="J646" s="11"/>
      <c r="K646" s="11"/>
      <c r="L646" s="11"/>
      <c r="M646" s="11" t="s">
        <v>4111</v>
      </c>
      <c r="N646" s="12" t="s">
        <v>923</v>
      </c>
    </row>
    <row r="647" spans="1:14" ht="81" hidden="1" x14ac:dyDescent="0.25">
      <c r="A647" s="11" t="s">
        <v>1558</v>
      </c>
      <c r="B647" s="13" t="s">
        <v>2284</v>
      </c>
      <c r="C647" s="11">
        <v>79332827</v>
      </c>
      <c r="D647" s="11" t="s">
        <v>3302</v>
      </c>
      <c r="E647" s="11" t="s">
        <v>2999</v>
      </c>
      <c r="F647" s="11"/>
      <c r="G647" s="11" t="s">
        <v>3024</v>
      </c>
      <c r="H647" s="11"/>
      <c r="I647" s="11"/>
      <c r="J647" s="11"/>
      <c r="K647" s="11"/>
      <c r="L647" s="11"/>
      <c r="M647" s="11" t="s">
        <v>4112</v>
      </c>
      <c r="N647" s="12" t="s">
        <v>923</v>
      </c>
    </row>
    <row r="648" spans="1:14" ht="27" hidden="1" x14ac:dyDescent="0.25">
      <c r="A648" s="11" t="s">
        <v>1559</v>
      </c>
      <c r="B648" s="11" t="s">
        <v>2264</v>
      </c>
      <c r="C648" s="11">
        <v>1047391844</v>
      </c>
      <c r="D648" s="11" t="s">
        <v>3303</v>
      </c>
      <c r="E648" s="11" t="s">
        <v>3001</v>
      </c>
      <c r="F648" s="11"/>
      <c r="G648" s="11" t="s">
        <v>879</v>
      </c>
      <c r="H648" s="11"/>
      <c r="I648" s="11"/>
      <c r="J648" s="11"/>
      <c r="K648" s="11"/>
      <c r="L648" s="11"/>
      <c r="M648" s="11" t="s">
        <v>4113</v>
      </c>
      <c r="N648" s="12" t="s">
        <v>923</v>
      </c>
    </row>
    <row r="649" spans="1:14" ht="40.5" hidden="1" x14ac:dyDescent="0.25">
      <c r="A649" s="11" t="s">
        <v>1560</v>
      </c>
      <c r="B649" s="13" t="s">
        <v>2636</v>
      </c>
      <c r="C649" s="11">
        <v>73158457</v>
      </c>
      <c r="D649" s="11" t="s">
        <v>824</v>
      </c>
      <c r="E649" s="14">
        <v>45327</v>
      </c>
      <c r="F649" s="11"/>
      <c r="G649" s="11" t="s">
        <v>891</v>
      </c>
      <c r="H649" s="11"/>
      <c r="I649" s="11"/>
      <c r="J649" s="11"/>
      <c r="K649" s="11"/>
      <c r="L649" s="11"/>
      <c r="M649" s="11" t="s">
        <v>4114</v>
      </c>
      <c r="N649" s="12" t="s">
        <v>923</v>
      </c>
    </row>
    <row r="650" spans="1:14" ht="27" hidden="1" x14ac:dyDescent="0.25">
      <c r="A650" s="11" t="s">
        <v>1561</v>
      </c>
      <c r="B650" s="11" t="s">
        <v>2530</v>
      </c>
      <c r="C650" s="11">
        <v>9236705</v>
      </c>
      <c r="D650" s="11" t="s">
        <v>781</v>
      </c>
      <c r="E650" s="14">
        <v>45356</v>
      </c>
      <c r="F650" s="11"/>
      <c r="G650" s="11" t="s">
        <v>920</v>
      </c>
      <c r="H650" s="11"/>
      <c r="I650" s="11"/>
      <c r="J650" s="11"/>
      <c r="K650" s="11"/>
      <c r="L650" s="11"/>
      <c r="M650" s="11" t="s">
        <v>4115</v>
      </c>
      <c r="N650" s="12" t="s">
        <v>923</v>
      </c>
    </row>
    <row r="651" spans="1:14" ht="27" hidden="1" x14ac:dyDescent="0.25">
      <c r="A651" s="11" t="s">
        <v>1562</v>
      </c>
      <c r="B651" s="11" t="s">
        <v>2264</v>
      </c>
      <c r="C651" s="11">
        <v>1047437116</v>
      </c>
      <c r="D651" s="11" t="s">
        <v>3304</v>
      </c>
      <c r="E651" s="11" t="s">
        <v>3001</v>
      </c>
      <c r="F651" s="11"/>
      <c r="G651" s="11" t="s">
        <v>879</v>
      </c>
      <c r="H651" s="11"/>
      <c r="I651" s="11"/>
      <c r="J651" s="11"/>
      <c r="K651" s="11"/>
      <c r="L651" s="11"/>
      <c r="M651" s="11" t="s">
        <v>4116</v>
      </c>
      <c r="N651" s="12" t="s">
        <v>923</v>
      </c>
    </row>
    <row r="652" spans="1:14" ht="40.5" hidden="1" x14ac:dyDescent="0.25">
      <c r="A652" s="11" t="s">
        <v>1563</v>
      </c>
      <c r="B652" s="13" t="s">
        <v>2637</v>
      </c>
      <c r="C652" s="11">
        <v>1047394937</v>
      </c>
      <c r="D652" s="11" t="s">
        <v>856</v>
      </c>
      <c r="E652" s="11" t="s">
        <v>2992</v>
      </c>
      <c r="F652" s="11"/>
      <c r="G652" s="11" t="s">
        <v>872</v>
      </c>
      <c r="H652" s="11"/>
      <c r="I652" s="11"/>
      <c r="J652" s="11"/>
      <c r="K652" s="11"/>
      <c r="L652" s="11"/>
      <c r="M652" s="11" t="s">
        <v>4117</v>
      </c>
      <c r="N652" s="12" t="s">
        <v>923</v>
      </c>
    </row>
    <row r="653" spans="1:14" ht="27" hidden="1" x14ac:dyDescent="0.25">
      <c r="A653" s="11" t="s">
        <v>1564</v>
      </c>
      <c r="B653" s="11" t="s">
        <v>59</v>
      </c>
      <c r="C653" s="11">
        <v>1051662730</v>
      </c>
      <c r="D653" s="11" t="s">
        <v>509</v>
      </c>
      <c r="E653" s="14">
        <v>45475</v>
      </c>
      <c r="F653" s="11"/>
      <c r="G653" s="11" t="s">
        <v>877</v>
      </c>
      <c r="H653" s="11"/>
      <c r="I653" s="11"/>
      <c r="J653" s="11"/>
      <c r="K653" s="11"/>
      <c r="L653" s="11"/>
      <c r="M653" s="11" t="s">
        <v>4118</v>
      </c>
      <c r="N653" s="12" t="s">
        <v>923</v>
      </c>
    </row>
    <row r="654" spans="1:14" ht="27" hidden="1" x14ac:dyDescent="0.25">
      <c r="A654" s="11" t="s">
        <v>1565</v>
      </c>
      <c r="B654" s="11" t="s">
        <v>2211</v>
      </c>
      <c r="C654" s="11">
        <v>1047384632</v>
      </c>
      <c r="D654" s="11" t="s">
        <v>434</v>
      </c>
      <c r="E654" s="11" t="s">
        <v>2986</v>
      </c>
      <c r="F654" s="11"/>
      <c r="G654" s="11" t="s">
        <v>911</v>
      </c>
      <c r="H654" s="11"/>
      <c r="I654" s="11"/>
      <c r="J654" s="11"/>
      <c r="K654" s="11"/>
      <c r="L654" s="11"/>
      <c r="M654" s="11" t="s">
        <v>4119</v>
      </c>
      <c r="N654" s="12" t="s">
        <v>923</v>
      </c>
    </row>
    <row r="655" spans="1:14" ht="27" x14ac:dyDescent="0.25">
      <c r="A655" s="15" t="s">
        <v>1566</v>
      </c>
      <c r="B655" s="15" t="s">
        <v>2638</v>
      </c>
      <c r="C655" s="15">
        <v>1049831175</v>
      </c>
      <c r="D655" s="19" t="s">
        <v>751</v>
      </c>
      <c r="E655" s="15" t="s">
        <v>2984</v>
      </c>
      <c r="F655" s="24">
        <v>45645</v>
      </c>
      <c r="G655" s="20">
        <v>27000000</v>
      </c>
      <c r="H655" s="21">
        <v>24000000</v>
      </c>
      <c r="I655" s="21">
        <v>3000000</v>
      </c>
      <c r="J655" s="15" t="s">
        <v>4761</v>
      </c>
      <c r="K655" s="15" t="s">
        <v>4750</v>
      </c>
      <c r="L655" s="22">
        <f>H655/G655</f>
        <v>0.88888888888888884</v>
      </c>
      <c r="M655" s="15" t="s">
        <v>4120</v>
      </c>
      <c r="N655" s="12" t="s">
        <v>923</v>
      </c>
    </row>
    <row r="656" spans="1:14" ht="27" hidden="1" x14ac:dyDescent="0.25">
      <c r="A656" s="11" t="s">
        <v>1567</v>
      </c>
      <c r="B656" s="11" t="s">
        <v>2639</v>
      </c>
      <c r="C656" s="11">
        <v>45766800</v>
      </c>
      <c r="D656" s="11" t="s">
        <v>718</v>
      </c>
      <c r="E656" s="14">
        <v>45355</v>
      </c>
      <c r="F656" s="11"/>
      <c r="G656" s="11" t="s">
        <v>872</v>
      </c>
      <c r="H656" s="11"/>
      <c r="I656" s="11"/>
      <c r="J656" s="11"/>
      <c r="K656" s="11"/>
      <c r="L656" s="11"/>
      <c r="M656" s="11" t="s">
        <v>4121</v>
      </c>
      <c r="N656" s="12" t="s">
        <v>923</v>
      </c>
    </row>
    <row r="657" spans="1:14" ht="27" hidden="1" x14ac:dyDescent="0.25">
      <c r="A657" s="11" t="s">
        <v>1568</v>
      </c>
      <c r="B657" s="11" t="s">
        <v>2640</v>
      </c>
      <c r="C657" s="11">
        <v>45747945</v>
      </c>
      <c r="D657" s="11" t="s">
        <v>312</v>
      </c>
      <c r="E657" s="14">
        <v>45540</v>
      </c>
      <c r="F657" s="11"/>
      <c r="G657" s="11" t="s">
        <v>3028</v>
      </c>
      <c r="H657" s="11"/>
      <c r="I657" s="11"/>
      <c r="J657" s="11"/>
      <c r="K657" s="11"/>
      <c r="L657" s="11"/>
      <c r="M657" s="11" t="s">
        <v>4122</v>
      </c>
      <c r="N657" s="12" t="s">
        <v>923</v>
      </c>
    </row>
    <row r="658" spans="1:14" ht="27" hidden="1" x14ac:dyDescent="0.25">
      <c r="A658" s="11" t="s">
        <v>1569</v>
      </c>
      <c r="B658" s="11" t="s">
        <v>2260</v>
      </c>
      <c r="C658" s="11">
        <v>1128063225</v>
      </c>
      <c r="D658" s="11" t="s">
        <v>217</v>
      </c>
      <c r="E658" s="11" t="s">
        <v>2997</v>
      </c>
      <c r="F658" s="11"/>
      <c r="G658" s="11" t="s">
        <v>901</v>
      </c>
      <c r="H658" s="11"/>
      <c r="I658" s="11"/>
      <c r="J658" s="11"/>
      <c r="K658" s="11"/>
      <c r="L658" s="11"/>
      <c r="M658" s="11" t="s">
        <v>4123</v>
      </c>
      <c r="N658" s="12" t="s">
        <v>923</v>
      </c>
    </row>
    <row r="659" spans="1:14" ht="27" hidden="1" x14ac:dyDescent="0.25">
      <c r="A659" s="11" t="s">
        <v>1570</v>
      </c>
      <c r="B659" s="11" t="s">
        <v>2264</v>
      </c>
      <c r="C659" s="11">
        <v>1047396440</v>
      </c>
      <c r="D659" s="11" t="s">
        <v>3305</v>
      </c>
      <c r="E659" s="11" t="s">
        <v>3001</v>
      </c>
      <c r="F659" s="11"/>
      <c r="G659" s="11" t="s">
        <v>901</v>
      </c>
      <c r="H659" s="11"/>
      <c r="I659" s="11"/>
      <c r="J659" s="11"/>
      <c r="K659" s="11"/>
      <c r="L659" s="11"/>
      <c r="M659" s="11" t="s">
        <v>4124</v>
      </c>
      <c r="N659" s="12" t="s">
        <v>923</v>
      </c>
    </row>
    <row r="660" spans="1:14" ht="27" hidden="1" x14ac:dyDescent="0.25">
      <c r="A660" s="11" t="s">
        <v>1571</v>
      </c>
      <c r="B660" s="11" t="s">
        <v>2580</v>
      </c>
      <c r="C660" s="11">
        <v>1047389311</v>
      </c>
      <c r="D660" s="11" t="s">
        <v>665</v>
      </c>
      <c r="E660" s="11" t="s">
        <v>2990</v>
      </c>
      <c r="F660" s="11"/>
      <c r="G660" s="11" t="s">
        <v>3033</v>
      </c>
      <c r="H660" s="11"/>
      <c r="I660" s="11"/>
      <c r="J660" s="11"/>
      <c r="K660" s="11"/>
      <c r="L660" s="11"/>
      <c r="M660" s="11" t="s">
        <v>4125</v>
      </c>
      <c r="N660" s="12" t="s">
        <v>923</v>
      </c>
    </row>
    <row r="661" spans="1:14" ht="67.5" x14ac:dyDescent="0.25">
      <c r="A661" s="15" t="s">
        <v>1572</v>
      </c>
      <c r="B661" s="23" t="s">
        <v>2641</v>
      </c>
      <c r="C661" s="15">
        <v>1107068661</v>
      </c>
      <c r="D661" s="19" t="s">
        <v>547</v>
      </c>
      <c r="E661" s="15" t="s">
        <v>2995</v>
      </c>
      <c r="F661" s="24">
        <v>45640</v>
      </c>
      <c r="G661" s="20">
        <v>46800000</v>
      </c>
      <c r="H661" s="21">
        <f>G661-I661</f>
        <v>36400000</v>
      </c>
      <c r="I661" s="21">
        <v>10400000</v>
      </c>
      <c r="J661" s="15" t="s">
        <v>4761</v>
      </c>
      <c r="K661" s="15" t="s">
        <v>4750</v>
      </c>
      <c r="L661" s="22">
        <f>H661/G661</f>
        <v>0.77777777777777779</v>
      </c>
      <c r="M661" s="15" t="s">
        <v>4126</v>
      </c>
      <c r="N661" s="12" t="s">
        <v>923</v>
      </c>
    </row>
    <row r="662" spans="1:14" ht="40.5" hidden="1" x14ac:dyDescent="0.25">
      <c r="A662" s="11" t="s">
        <v>1573</v>
      </c>
      <c r="B662" s="13" t="s">
        <v>2642</v>
      </c>
      <c r="C662" s="11">
        <v>2760740</v>
      </c>
      <c r="D662" s="11" t="s">
        <v>330</v>
      </c>
      <c r="E662" s="14">
        <v>45414</v>
      </c>
      <c r="F662" s="11"/>
      <c r="G662" s="11" t="s">
        <v>877</v>
      </c>
      <c r="H662" s="11"/>
      <c r="I662" s="11"/>
      <c r="J662" s="11"/>
      <c r="K662" s="11"/>
      <c r="L662" s="11"/>
      <c r="M662" s="11" t="s">
        <v>4127</v>
      </c>
      <c r="N662" s="12" t="s">
        <v>923</v>
      </c>
    </row>
    <row r="663" spans="1:14" ht="27" x14ac:dyDescent="0.25">
      <c r="A663" s="15" t="s">
        <v>1574</v>
      </c>
      <c r="B663" s="15" t="s">
        <v>46</v>
      </c>
      <c r="C663" s="15">
        <v>1047393163</v>
      </c>
      <c r="D663" s="19" t="s">
        <v>4796</v>
      </c>
      <c r="E663" s="24">
        <v>45507</v>
      </c>
      <c r="F663" s="15">
        <v>1047393163</v>
      </c>
      <c r="G663" s="20">
        <v>37800000</v>
      </c>
      <c r="H663" s="21">
        <v>29400000</v>
      </c>
      <c r="I663" s="21">
        <v>8400000</v>
      </c>
      <c r="J663" s="15" t="s">
        <v>4761</v>
      </c>
      <c r="K663" s="15" t="s">
        <v>4750</v>
      </c>
      <c r="L663" s="22">
        <f>H663/G663</f>
        <v>0.77777777777777779</v>
      </c>
      <c r="M663" s="15" t="s">
        <v>4128</v>
      </c>
      <c r="N663" s="12" t="s">
        <v>923</v>
      </c>
    </row>
    <row r="664" spans="1:14" ht="27" hidden="1" x14ac:dyDescent="0.25">
      <c r="A664" s="11" t="s">
        <v>1575</v>
      </c>
      <c r="B664" s="11" t="s">
        <v>2643</v>
      </c>
      <c r="C664" s="11">
        <v>1123732323</v>
      </c>
      <c r="D664" s="11" t="s">
        <v>3306</v>
      </c>
      <c r="E664" s="14">
        <v>45539</v>
      </c>
      <c r="F664" s="11"/>
      <c r="G664" s="11" t="s">
        <v>872</v>
      </c>
      <c r="H664" s="11"/>
      <c r="I664" s="11"/>
      <c r="J664" s="11"/>
      <c r="K664" s="11"/>
      <c r="L664" s="11"/>
      <c r="M664" s="11" t="s">
        <v>4129</v>
      </c>
      <c r="N664" s="12" t="s">
        <v>923</v>
      </c>
    </row>
    <row r="665" spans="1:14" ht="27" hidden="1" x14ac:dyDescent="0.25">
      <c r="A665" s="11" t="s">
        <v>1576</v>
      </c>
      <c r="B665" s="11" t="s">
        <v>2644</v>
      </c>
      <c r="C665" s="11">
        <v>32936060</v>
      </c>
      <c r="D665" s="11" t="s">
        <v>728</v>
      </c>
      <c r="E665" s="11" t="s">
        <v>2989</v>
      </c>
      <c r="F665" s="11"/>
      <c r="G665" s="11" t="s">
        <v>3050</v>
      </c>
      <c r="H665" s="11"/>
      <c r="I665" s="11"/>
      <c r="J665" s="11"/>
      <c r="K665" s="11"/>
      <c r="L665" s="11"/>
      <c r="M665" s="11" t="s">
        <v>4130</v>
      </c>
      <c r="N665" s="12" t="s">
        <v>923</v>
      </c>
    </row>
    <row r="666" spans="1:14" ht="27" hidden="1" x14ac:dyDescent="0.25">
      <c r="A666" s="11" t="s">
        <v>1577</v>
      </c>
      <c r="B666" s="11" t="s">
        <v>2645</v>
      </c>
      <c r="C666" s="11">
        <v>45518321</v>
      </c>
      <c r="D666" s="11" t="s">
        <v>442</v>
      </c>
      <c r="E666" s="11" t="s">
        <v>3012</v>
      </c>
      <c r="F666" s="11"/>
      <c r="G666" s="11" t="s">
        <v>912</v>
      </c>
      <c r="H666" s="11"/>
      <c r="I666" s="11"/>
      <c r="J666" s="11"/>
      <c r="K666" s="11"/>
      <c r="L666" s="11"/>
      <c r="M666" s="11" t="s">
        <v>4131</v>
      </c>
      <c r="N666" s="12" t="s">
        <v>923</v>
      </c>
    </row>
    <row r="667" spans="1:14" ht="27" hidden="1" x14ac:dyDescent="0.25">
      <c r="A667" s="11" t="s">
        <v>1578</v>
      </c>
      <c r="B667" s="11" t="s">
        <v>2646</v>
      </c>
      <c r="C667" s="11">
        <v>1143328172</v>
      </c>
      <c r="D667" s="11" t="s">
        <v>529</v>
      </c>
      <c r="E667" s="11" t="s">
        <v>2990</v>
      </c>
      <c r="F667" s="11"/>
      <c r="G667" s="11" t="s">
        <v>3050</v>
      </c>
      <c r="H667" s="11"/>
      <c r="I667" s="11"/>
      <c r="J667" s="11"/>
      <c r="K667" s="11"/>
      <c r="L667" s="11"/>
      <c r="M667" s="11" t="s">
        <v>4132</v>
      </c>
      <c r="N667" s="12" t="s">
        <v>923</v>
      </c>
    </row>
    <row r="668" spans="1:14" ht="40.5" hidden="1" x14ac:dyDescent="0.25">
      <c r="A668" s="11" t="s">
        <v>1579</v>
      </c>
      <c r="B668" s="13" t="s">
        <v>2647</v>
      </c>
      <c r="C668" s="11">
        <v>1128058213</v>
      </c>
      <c r="D668" s="11" t="s">
        <v>500</v>
      </c>
      <c r="E668" s="11" t="s">
        <v>2992</v>
      </c>
      <c r="F668" s="11"/>
      <c r="G668" s="11" t="s">
        <v>899</v>
      </c>
      <c r="H668" s="11"/>
      <c r="I668" s="11"/>
      <c r="J668" s="11"/>
      <c r="K668" s="11"/>
      <c r="L668" s="11"/>
      <c r="M668" s="11" t="s">
        <v>4133</v>
      </c>
      <c r="N668" s="12" t="s">
        <v>923</v>
      </c>
    </row>
    <row r="669" spans="1:14" ht="27" hidden="1" x14ac:dyDescent="0.25">
      <c r="A669" s="11" t="s">
        <v>1580</v>
      </c>
      <c r="B669" s="11" t="s">
        <v>2264</v>
      </c>
      <c r="C669" s="11">
        <v>1047480953</v>
      </c>
      <c r="D669" s="11" t="s">
        <v>573</v>
      </c>
      <c r="E669" s="11" t="s">
        <v>2995</v>
      </c>
      <c r="F669" s="11"/>
      <c r="G669" s="11" t="s">
        <v>879</v>
      </c>
      <c r="H669" s="11"/>
      <c r="I669" s="11"/>
      <c r="J669" s="11"/>
      <c r="K669" s="11"/>
      <c r="L669" s="11"/>
      <c r="M669" s="11" t="s">
        <v>4134</v>
      </c>
      <c r="N669" s="12" t="s">
        <v>923</v>
      </c>
    </row>
    <row r="670" spans="1:14" ht="27" hidden="1" x14ac:dyDescent="0.25">
      <c r="A670" s="11" t="s">
        <v>1581</v>
      </c>
      <c r="B670" s="11" t="s">
        <v>2648</v>
      </c>
      <c r="C670" s="11">
        <v>1036675291</v>
      </c>
      <c r="D670" s="11" t="s">
        <v>327</v>
      </c>
      <c r="E670" s="14">
        <v>45386</v>
      </c>
      <c r="F670" s="11"/>
      <c r="G670" s="11" t="s">
        <v>867</v>
      </c>
      <c r="H670" s="11"/>
      <c r="I670" s="11"/>
      <c r="J670" s="11"/>
      <c r="K670" s="11"/>
      <c r="L670" s="11"/>
      <c r="M670" s="11" t="s">
        <v>4135</v>
      </c>
      <c r="N670" s="12" t="s">
        <v>923</v>
      </c>
    </row>
    <row r="671" spans="1:14" ht="27" x14ac:dyDescent="0.25">
      <c r="A671" s="15" t="s">
        <v>1582</v>
      </c>
      <c r="B671" s="15" t="s">
        <v>2604</v>
      </c>
      <c r="C671" s="15">
        <v>33336461</v>
      </c>
      <c r="D671" s="19" t="s">
        <v>3307</v>
      </c>
      <c r="E671" s="15" t="s">
        <v>3002</v>
      </c>
      <c r="F671" s="24">
        <v>45653</v>
      </c>
      <c r="G671" s="20">
        <v>65000000</v>
      </c>
      <c r="H671" s="21">
        <v>58500000</v>
      </c>
      <c r="I671" s="21">
        <v>6500000</v>
      </c>
      <c r="J671" s="15" t="s">
        <v>4761</v>
      </c>
      <c r="K671" s="15" t="s">
        <v>4750</v>
      </c>
      <c r="L671" s="22">
        <f>H671/G671</f>
        <v>0.9</v>
      </c>
      <c r="M671" s="15" t="s">
        <v>4136</v>
      </c>
      <c r="N671" s="12" t="s">
        <v>923</v>
      </c>
    </row>
    <row r="672" spans="1:14" ht="27" hidden="1" x14ac:dyDescent="0.25">
      <c r="A672" s="11" t="s">
        <v>1583</v>
      </c>
      <c r="B672" s="11" t="s">
        <v>2649</v>
      </c>
      <c r="C672" s="11">
        <v>45556789</v>
      </c>
      <c r="D672" s="11" t="s">
        <v>3308</v>
      </c>
      <c r="E672" s="11" t="s">
        <v>3002</v>
      </c>
      <c r="F672" s="11"/>
      <c r="G672" s="11" t="s">
        <v>896</v>
      </c>
      <c r="H672" s="11"/>
      <c r="I672" s="11"/>
      <c r="J672" s="11"/>
      <c r="K672" s="11"/>
      <c r="L672" s="11"/>
      <c r="M672" s="11" t="s">
        <v>4137</v>
      </c>
      <c r="N672" s="12" t="s">
        <v>923</v>
      </c>
    </row>
    <row r="673" spans="1:14" ht="27" hidden="1" x14ac:dyDescent="0.25">
      <c r="A673" s="11" t="s">
        <v>1584</v>
      </c>
      <c r="B673" s="11" t="s">
        <v>2211</v>
      </c>
      <c r="C673" s="11">
        <v>1128051768</v>
      </c>
      <c r="D673" s="11" t="s">
        <v>325</v>
      </c>
      <c r="E673" s="11" t="s">
        <v>2980</v>
      </c>
      <c r="F673" s="11"/>
      <c r="G673" s="11" t="s">
        <v>890</v>
      </c>
      <c r="H673" s="11"/>
      <c r="I673" s="11"/>
      <c r="J673" s="11"/>
      <c r="K673" s="11"/>
      <c r="L673" s="11"/>
      <c r="M673" s="11" t="s">
        <v>4138</v>
      </c>
      <c r="N673" s="12" t="s">
        <v>923</v>
      </c>
    </row>
    <row r="674" spans="1:14" ht="40.5" hidden="1" x14ac:dyDescent="0.25">
      <c r="A674" s="11" t="s">
        <v>1585</v>
      </c>
      <c r="B674" s="13" t="s">
        <v>2650</v>
      </c>
      <c r="C674" s="11">
        <v>32908493</v>
      </c>
      <c r="D674" s="11" t="s">
        <v>527</v>
      </c>
      <c r="E674" s="11" t="s">
        <v>2993</v>
      </c>
      <c r="F674" s="11"/>
      <c r="G674" s="11" t="s">
        <v>872</v>
      </c>
      <c r="H674" s="11"/>
      <c r="I674" s="11"/>
      <c r="J674" s="11"/>
      <c r="K674" s="11"/>
      <c r="L674" s="11"/>
      <c r="M674" s="11" t="s">
        <v>4139</v>
      </c>
      <c r="N674" s="12" t="s">
        <v>923</v>
      </c>
    </row>
    <row r="675" spans="1:14" ht="40.5" hidden="1" x14ac:dyDescent="0.25">
      <c r="A675" s="11" t="s">
        <v>1586</v>
      </c>
      <c r="B675" s="13" t="s">
        <v>2651</v>
      </c>
      <c r="C675" s="11">
        <v>45539773</v>
      </c>
      <c r="D675" s="11" t="s">
        <v>797</v>
      </c>
      <c r="E675" s="11" t="s">
        <v>3012</v>
      </c>
      <c r="F675" s="11"/>
      <c r="G675" s="11" t="s">
        <v>892</v>
      </c>
      <c r="H675" s="11"/>
      <c r="I675" s="11"/>
      <c r="J675" s="11"/>
      <c r="K675" s="11"/>
      <c r="L675" s="11"/>
      <c r="M675" s="11" t="s">
        <v>4140</v>
      </c>
      <c r="N675" s="12" t="s">
        <v>923</v>
      </c>
    </row>
    <row r="676" spans="1:14" ht="81" hidden="1" x14ac:dyDescent="0.25">
      <c r="A676" s="11" t="s">
        <v>1587</v>
      </c>
      <c r="B676" s="13" t="s">
        <v>2284</v>
      </c>
      <c r="C676" s="11">
        <v>1003721236</v>
      </c>
      <c r="D676" s="11" t="s">
        <v>3309</v>
      </c>
      <c r="E676" s="14">
        <v>45539</v>
      </c>
      <c r="F676" s="11"/>
      <c r="G676" s="11" t="s">
        <v>906</v>
      </c>
      <c r="H676" s="11"/>
      <c r="I676" s="11"/>
      <c r="J676" s="11"/>
      <c r="K676" s="11"/>
      <c r="L676" s="11"/>
      <c r="M676" s="11" t="s">
        <v>4141</v>
      </c>
      <c r="N676" s="12" t="s">
        <v>923</v>
      </c>
    </row>
    <row r="677" spans="1:14" ht="27" hidden="1" x14ac:dyDescent="0.25">
      <c r="A677" s="11" t="s">
        <v>1588</v>
      </c>
      <c r="B677" s="13" t="s">
        <v>2531</v>
      </c>
      <c r="C677" s="11">
        <v>1052079034</v>
      </c>
      <c r="D677" s="11" t="s">
        <v>149</v>
      </c>
      <c r="E677" s="11" t="s">
        <v>3001</v>
      </c>
      <c r="F677" s="11"/>
      <c r="G677" s="11" t="s">
        <v>872</v>
      </c>
      <c r="H677" s="11"/>
      <c r="I677" s="11"/>
      <c r="J677" s="11"/>
      <c r="K677" s="11"/>
      <c r="L677" s="11"/>
      <c r="M677" s="11" t="s">
        <v>4142</v>
      </c>
      <c r="N677" s="12" t="s">
        <v>923</v>
      </c>
    </row>
    <row r="678" spans="1:14" ht="40.5" hidden="1" x14ac:dyDescent="0.25">
      <c r="A678" s="11" t="s">
        <v>1589</v>
      </c>
      <c r="B678" s="13" t="s">
        <v>2652</v>
      </c>
      <c r="C678" s="11">
        <v>1047426177</v>
      </c>
      <c r="D678" s="11" t="s">
        <v>81</v>
      </c>
      <c r="E678" s="11" t="s">
        <v>3006</v>
      </c>
      <c r="F678" s="11"/>
      <c r="G678" s="11" t="s">
        <v>892</v>
      </c>
      <c r="H678" s="11"/>
      <c r="I678" s="11"/>
      <c r="J678" s="11"/>
      <c r="K678" s="11"/>
      <c r="L678" s="11"/>
      <c r="M678" s="11" t="s">
        <v>4143</v>
      </c>
      <c r="N678" s="12" t="s">
        <v>923</v>
      </c>
    </row>
    <row r="679" spans="1:14" ht="27" hidden="1" x14ac:dyDescent="0.25">
      <c r="A679" s="11" t="s">
        <v>1590</v>
      </c>
      <c r="B679" s="11" t="s">
        <v>2653</v>
      </c>
      <c r="C679" s="11">
        <v>1047488449</v>
      </c>
      <c r="D679" s="11" t="s">
        <v>531</v>
      </c>
      <c r="E679" s="14">
        <v>45445</v>
      </c>
      <c r="F679" s="11"/>
      <c r="G679" s="11" t="s">
        <v>875</v>
      </c>
      <c r="H679" s="11"/>
      <c r="I679" s="11"/>
      <c r="J679" s="11"/>
      <c r="K679" s="11"/>
      <c r="L679" s="11"/>
      <c r="M679" s="11" t="s">
        <v>4144</v>
      </c>
      <c r="N679" s="12" t="s">
        <v>923</v>
      </c>
    </row>
    <row r="680" spans="1:14" ht="27" hidden="1" x14ac:dyDescent="0.25">
      <c r="A680" s="11" t="s">
        <v>1591</v>
      </c>
      <c r="B680" s="11" t="s">
        <v>2654</v>
      </c>
      <c r="C680" s="11">
        <v>73073218</v>
      </c>
      <c r="D680" s="11" t="s">
        <v>736</v>
      </c>
      <c r="E680" s="14">
        <v>45355</v>
      </c>
      <c r="F680" s="11"/>
      <c r="G680" s="11" t="s">
        <v>922</v>
      </c>
      <c r="H680" s="11"/>
      <c r="I680" s="11"/>
      <c r="J680" s="11"/>
      <c r="K680" s="11"/>
      <c r="L680" s="11"/>
      <c r="M680" s="11" t="s">
        <v>4145</v>
      </c>
      <c r="N680" s="12" t="s">
        <v>923</v>
      </c>
    </row>
    <row r="681" spans="1:14" ht="40.5" hidden="1" x14ac:dyDescent="0.25">
      <c r="A681" s="11" t="s">
        <v>1592</v>
      </c>
      <c r="B681" s="13" t="s">
        <v>2655</v>
      </c>
      <c r="C681" s="11" t="s">
        <v>62</v>
      </c>
      <c r="D681" s="11" t="s">
        <v>62</v>
      </c>
      <c r="E681" s="14">
        <v>45600</v>
      </c>
      <c r="F681" s="11"/>
      <c r="G681" s="11" t="s">
        <v>866</v>
      </c>
      <c r="H681" s="11"/>
      <c r="I681" s="11"/>
      <c r="J681" s="11"/>
      <c r="K681" s="11"/>
      <c r="L681" s="11"/>
      <c r="M681" s="11" t="s">
        <v>4146</v>
      </c>
      <c r="N681" s="12" t="s">
        <v>923</v>
      </c>
    </row>
    <row r="682" spans="1:14" ht="40.5" hidden="1" x14ac:dyDescent="0.25">
      <c r="A682" s="11" t="s">
        <v>1593</v>
      </c>
      <c r="B682" s="13" t="s">
        <v>2656</v>
      </c>
      <c r="C682" s="11">
        <v>45552360</v>
      </c>
      <c r="D682" s="11" t="s">
        <v>3310</v>
      </c>
      <c r="E682" s="14">
        <v>45569</v>
      </c>
      <c r="F682" s="11"/>
      <c r="G682" s="11" t="s">
        <v>873</v>
      </c>
      <c r="H682" s="11"/>
      <c r="I682" s="11"/>
      <c r="J682" s="11"/>
      <c r="K682" s="11"/>
      <c r="L682" s="11"/>
      <c r="M682" s="11" t="s">
        <v>4147</v>
      </c>
      <c r="N682" s="12" t="s">
        <v>923</v>
      </c>
    </row>
    <row r="683" spans="1:14" ht="54" x14ac:dyDescent="0.25">
      <c r="A683" s="15" t="s">
        <v>1594</v>
      </c>
      <c r="B683" s="23" t="s">
        <v>2255</v>
      </c>
      <c r="C683" s="15">
        <v>73086011</v>
      </c>
      <c r="D683" s="19" t="s">
        <v>816</v>
      </c>
      <c r="E683" s="15" t="s">
        <v>3001</v>
      </c>
      <c r="F683" s="24">
        <v>45638</v>
      </c>
      <c r="G683" s="20">
        <v>27000000</v>
      </c>
      <c r="H683" s="21">
        <v>21000000</v>
      </c>
      <c r="I683" s="21">
        <v>6000000</v>
      </c>
      <c r="J683" s="15" t="s">
        <v>4761</v>
      </c>
      <c r="K683" s="15" t="s">
        <v>4750</v>
      </c>
      <c r="L683" s="22">
        <f>H683/G683</f>
        <v>0.77777777777777779</v>
      </c>
      <c r="M683" s="15" t="s">
        <v>4148</v>
      </c>
      <c r="N683" s="12" t="s">
        <v>923</v>
      </c>
    </row>
    <row r="684" spans="1:14" ht="27" hidden="1" x14ac:dyDescent="0.25">
      <c r="A684" s="11" t="s">
        <v>1595</v>
      </c>
      <c r="B684" s="11" t="s">
        <v>2657</v>
      </c>
      <c r="C684" s="11">
        <v>8851841</v>
      </c>
      <c r="D684" s="11" t="s">
        <v>3311</v>
      </c>
      <c r="E684" s="14">
        <v>45294</v>
      </c>
      <c r="F684" s="11"/>
      <c r="G684" s="11" t="s">
        <v>873</v>
      </c>
      <c r="H684" s="11"/>
      <c r="I684" s="11"/>
      <c r="J684" s="11"/>
      <c r="K684" s="11"/>
      <c r="L684" s="11"/>
      <c r="M684" s="11" t="s">
        <v>4149</v>
      </c>
      <c r="N684" s="12" t="s">
        <v>923</v>
      </c>
    </row>
    <row r="685" spans="1:14" hidden="1" x14ac:dyDescent="0.25">
      <c r="A685" s="11" t="s">
        <v>1596</v>
      </c>
      <c r="B685" s="11" t="s">
        <v>2658</v>
      </c>
      <c r="C685" s="11" t="s">
        <v>62</v>
      </c>
      <c r="D685" s="11" t="s">
        <v>62</v>
      </c>
      <c r="E685" s="11" t="s">
        <v>3017</v>
      </c>
      <c r="F685" s="11"/>
      <c r="G685" s="11">
        <v>0</v>
      </c>
      <c r="H685" s="11"/>
      <c r="I685" s="11"/>
      <c r="J685" s="11"/>
      <c r="K685" s="11"/>
      <c r="L685" s="11"/>
      <c r="M685" s="11" t="s">
        <v>4150</v>
      </c>
      <c r="N685" s="12" t="s">
        <v>926</v>
      </c>
    </row>
    <row r="686" spans="1:14" ht="40.5" hidden="1" x14ac:dyDescent="0.25">
      <c r="A686" s="11" t="s">
        <v>1597</v>
      </c>
      <c r="B686" s="13" t="s">
        <v>2300</v>
      </c>
      <c r="C686" s="11">
        <v>1143384342</v>
      </c>
      <c r="D686" s="11" t="s">
        <v>569</v>
      </c>
      <c r="E686" s="11" t="s">
        <v>2988</v>
      </c>
      <c r="F686" s="11"/>
      <c r="G686" s="11" t="s">
        <v>879</v>
      </c>
      <c r="H686" s="11"/>
      <c r="I686" s="11"/>
      <c r="J686" s="11"/>
      <c r="K686" s="11"/>
      <c r="L686" s="11"/>
      <c r="M686" s="11" t="s">
        <v>4151</v>
      </c>
      <c r="N686" s="12" t="s">
        <v>923</v>
      </c>
    </row>
    <row r="687" spans="1:14" ht="27" hidden="1" x14ac:dyDescent="0.25">
      <c r="A687" s="11" t="s">
        <v>1598</v>
      </c>
      <c r="B687" s="11" t="s">
        <v>2659</v>
      </c>
      <c r="C687" s="11">
        <v>1050969885</v>
      </c>
      <c r="D687" s="11" t="s">
        <v>3312</v>
      </c>
      <c r="E687" s="14">
        <v>45448</v>
      </c>
      <c r="F687" s="11"/>
      <c r="G687" s="11" t="s">
        <v>3091</v>
      </c>
      <c r="H687" s="11"/>
      <c r="I687" s="11"/>
      <c r="J687" s="11"/>
      <c r="K687" s="11"/>
      <c r="L687" s="11"/>
      <c r="M687" s="11" t="s">
        <v>4152</v>
      </c>
      <c r="N687" s="12" t="s">
        <v>923</v>
      </c>
    </row>
    <row r="688" spans="1:14" ht="40.5" hidden="1" x14ac:dyDescent="0.25">
      <c r="A688" s="11" t="s">
        <v>1599</v>
      </c>
      <c r="B688" s="13" t="s">
        <v>2660</v>
      </c>
      <c r="C688" s="11" t="s">
        <v>62</v>
      </c>
      <c r="D688" s="11" t="s">
        <v>62</v>
      </c>
      <c r="E688" s="14">
        <v>45540</v>
      </c>
      <c r="F688" s="11"/>
      <c r="G688" s="11" t="s">
        <v>865</v>
      </c>
      <c r="H688" s="11"/>
      <c r="I688" s="11"/>
      <c r="J688" s="11"/>
      <c r="K688" s="11"/>
      <c r="L688" s="11"/>
      <c r="M688" s="11" t="s">
        <v>4153</v>
      </c>
      <c r="N688" s="12" t="s">
        <v>923</v>
      </c>
    </row>
    <row r="689" spans="1:14" ht="40.5" hidden="1" x14ac:dyDescent="0.25">
      <c r="A689" s="11" t="s">
        <v>1599</v>
      </c>
      <c r="B689" s="13" t="s">
        <v>2660</v>
      </c>
      <c r="C689" s="11" t="s">
        <v>62</v>
      </c>
      <c r="D689" s="11" t="s">
        <v>62</v>
      </c>
      <c r="E689" s="14">
        <v>45540</v>
      </c>
      <c r="F689" s="11"/>
      <c r="G689" s="11" t="s">
        <v>865</v>
      </c>
      <c r="H689" s="11"/>
      <c r="I689" s="11"/>
      <c r="J689" s="11"/>
      <c r="K689" s="11"/>
      <c r="L689" s="11"/>
      <c r="M689" s="11" t="s">
        <v>4153</v>
      </c>
      <c r="N689" s="12" t="s">
        <v>923</v>
      </c>
    </row>
    <row r="690" spans="1:14" ht="27" hidden="1" x14ac:dyDescent="0.25">
      <c r="A690" s="11" t="s">
        <v>1600</v>
      </c>
      <c r="B690" s="11" t="s">
        <v>27</v>
      </c>
      <c r="C690" s="11">
        <v>1051820864</v>
      </c>
      <c r="D690" s="11" t="s">
        <v>180</v>
      </c>
      <c r="E690" s="14">
        <v>45415</v>
      </c>
      <c r="F690" s="11"/>
      <c r="G690" s="11" t="s">
        <v>877</v>
      </c>
      <c r="H690" s="11"/>
      <c r="I690" s="11"/>
      <c r="J690" s="11"/>
      <c r="K690" s="11"/>
      <c r="L690" s="11"/>
      <c r="M690" s="11" t="s">
        <v>4154</v>
      </c>
      <c r="N690" s="12" t="s">
        <v>923</v>
      </c>
    </row>
    <row r="691" spans="1:14" ht="54" hidden="1" x14ac:dyDescent="0.25">
      <c r="A691" s="11" t="s">
        <v>1601</v>
      </c>
      <c r="B691" s="13" t="s">
        <v>2661</v>
      </c>
      <c r="C691" s="11">
        <v>1050972928</v>
      </c>
      <c r="D691" s="11" t="s">
        <v>702</v>
      </c>
      <c r="E691" s="11" t="s">
        <v>2993</v>
      </c>
      <c r="F691" s="11"/>
      <c r="G691" s="11" t="s">
        <v>872</v>
      </c>
      <c r="H691" s="11"/>
      <c r="I691" s="11"/>
      <c r="J691" s="11"/>
      <c r="K691" s="11"/>
      <c r="L691" s="11"/>
      <c r="M691" s="11" t="s">
        <v>4155</v>
      </c>
      <c r="N691" s="12" t="s">
        <v>923</v>
      </c>
    </row>
    <row r="692" spans="1:14" ht="40.5" hidden="1" x14ac:dyDescent="0.25">
      <c r="A692" s="11" t="s">
        <v>1602</v>
      </c>
      <c r="B692" s="13" t="s">
        <v>2662</v>
      </c>
      <c r="C692" s="11">
        <v>45458847</v>
      </c>
      <c r="D692" s="11" t="s">
        <v>455</v>
      </c>
      <c r="E692" s="14">
        <v>45508</v>
      </c>
      <c r="F692" s="11"/>
      <c r="G692" s="11" t="s">
        <v>3036</v>
      </c>
      <c r="H692" s="11"/>
      <c r="I692" s="11"/>
      <c r="J692" s="11"/>
      <c r="K692" s="11"/>
      <c r="L692" s="11"/>
      <c r="M692" s="11" t="s">
        <v>4156</v>
      </c>
      <c r="N692" s="12" t="s">
        <v>923</v>
      </c>
    </row>
    <row r="693" spans="1:14" ht="27" hidden="1" x14ac:dyDescent="0.25">
      <c r="A693" s="11" t="s">
        <v>1603</v>
      </c>
      <c r="B693" s="11" t="s">
        <v>2663</v>
      </c>
      <c r="C693" s="11">
        <v>1128055840</v>
      </c>
      <c r="D693" s="11" t="s">
        <v>3313</v>
      </c>
      <c r="E693" s="11" t="s">
        <v>2983</v>
      </c>
      <c r="F693" s="11"/>
      <c r="G693" s="11" t="s">
        <v>872</v>
      </c>
      <c r="H693" s="11"/>
      <c r="I693" s="11"/>
      <c r="J693" s="11"/>
      <c r="K693" s="11"/>
      <c r="L693" s="11"/>
      <c r="M693" s="11" t="s">
        <v>4157</v>
      </c>
      <c r="N693" s="12" t="s">
        <v>923</v>
      </c>
    </row>
    <row r="694" spans="1:14" ht="27" hidden="1" x14ac:dyDescent="0.25">
      <c r="A694" s="11" t="s">
        <v>1604</v>
      </c>
      <c r="B694" s="11" t="s">
        <v>2664</v>
      </c>
      <c r="C694" s="11">
        <v>1143333001</v>
      </c>
      <c r="D694" s="11" t="s">
        <v>635</v>
      </c>
      <c r="E694" s="14">
        <v>45506</v>
      </c>
      <c r="F694" s="11"/>
      <c r="G694" s="11" t="s">
        <v>875</v>
      </c>
      <c r="H694" s="11"/>
      <c r="I694" s="11"/>
      <c r="J694" s="11"/>
      <c r="K694" s="11"/>
      <c r="L694" s="11"/>
      <c r="M694" s="11" t="s">
        <v>4158</v>
      </c>
      <c r="N694" s="12" t="s">
        <v>923</v>
      </c>
    </row>
    <row r="695" spans="1:14" hidden="1" x14ac:dyDescent="0.25">
      <c r="A695" s="11" t="s">
        <v>1605</v>
      </c>
      <c r="B695" s="11" t="s">
        <v>2665</v>
      </c>
      <c r="C695" s="11">
        <v>890480104</v>
      </c>
      <c r="D695" s="11" t="s">
        <v>715</v>
      </c>
      <c r="E695" s="11" t="s">
        <v>3014</v>
      </c>
      <c r="F695" s="11"/>
      <c r="G695" s="11" t="s">
        <v>3092</v>
      </c>
      <c r="H695" s="11"/>
      <c r="I695" s="11"/>
      <c r="J695" s="11"/>
      <c r="K695" s="11"/>
      <c r="L695" s="11"/>
      <c r="M695" s="11" t="s">
        <v>4159</v>
      </c>
      <c r="N695" s="12" t="s">
        <v>924</v>
      </c>
    </row>
    <row r="696" spans="1:14" ht="54" hidden="1" x14ac:dyDescent="0.25">
      <c r="A696" s="11" t="s">
        <v>1606</v>
      </c>
      <c r="B696" s="13" t="s">
        <v>2666</v>
      </c>
      <c r="C696" s="11">
        <v>55306558</v>
      </c>
      <c r="D696" s="11" t="s">
        <v>400</v>
      </c>
      <c r="E696" s="11" t="s">
        <v>2990</v>
      </c>
      <c r="F696" s="11"/>
      <c r="G696" s="11" t="s">
        <v>922</v>
      </c>
      <c r="H696" s="11"/>
      <c r="I696" s="11"/>
      <c r="J696" s="11"/>
      <c r="K696" s="11"/>
      <c r="L696" s="11"/>
      <c r="M696" s="11" t="s">
        <v>4160</v>
      </c>
      <c r="N696" s="12" t="s">
        <v>923</v>
      </c>
    </row>
    <row r="697" spans="1:14" hidden="1" x14ac:dyDescent="0.25">
      <c r="A697" s="11" t="s">
        <v>1607</v>
      </c>
      <c r="B697" s="11" t="s">
        <v>2667</v>
      </c>
      <c r="C697" s="11">
        <v>812000152</v>
      </c>
      <c r="D697" s="11" t="s">
        <v>122</v>
      </c>
      <c r="E697" s="11" t="s">
        <v>3012</v>
      </c>
      <c r="F697" s="11"/>
      <c r="G697" s="11" t="s">
        <v>3093</v>
      </c>
      <c r="H697" s="11"/>
      <c r="I697" s="11"/>
      <c r="J697" s="11"/>
      <c r="K697" s="11"/>
      <c r="L697" s="11"/>
      <c r="M697" s="11" t="s">
        <v>4161</v>
      </c>
      <c r="N697" s="12" t="s">
        <v>3125</v>
      </c>
    </row>
    <row r="698" spans="1:14" ht="27" x14ac:dyDescent="0.25">
      <c r="A698" s="15" t="s">
        <v>1608</v>
      </c>
      <c r="B698" s="15" t="s">
        <v>4797</v>
      </c>
      <c r="C698" s="15">
        <v>52424510</v>
      </c>
      <c r="D698" s="19" t="s">
        <v>581</v>
      </c>
      <c r="E698" s="15" t="s">
        <v>2997</v>
      </c>
      <c r="F698" s="24">
        <v>45651</v>
      </c>
      <c r="G698" s="20">
        <v>46800000</v>
      </c>
      <c r="H698" s="21">
        <v>41600000</v>
      </c>
      <c r="I698" s="21">
        <v>5200000</v>
      </c>
      <c r="J698" s="15" t="s">
        <v>4761</v>
      </c>
      <c r="K698" s="15" t="s">
        <v>4750</v>
      </c>
      <c r="L698" s="22">
        <f>H698/G698</f>
        <v>0.88888888888888884</v>
      </c>
      <c r="M698" s="15" t="s">
        <v>4162</v>
      </c>
      <c r="N698" s="12" t="s">
        <v>923</v>
      </c>
    </row>
    <row r="699" spans="1:14" ht="27" hidden="1" x14ac:dyDescent="0.25">
      <c r="A699" s="11" t="s">
        <v>1609</v>
      </c>
      <c r="B699" s="11" t="s">
        <v>2350</v>
      </c>
      <c r="C699" s="11">
        <v>1047457517</v>
      </c>
      <c r="D699" s="11" t="s">
        <v>849</v>
      </c>
      <c r="E699" s="14">
        <v>45416</v>
      </c>
      <c r="F699" s="11"/>
      <c r="G699" s="11" t="s">
        <v>922</v>
      </c>
      <c r="H699" s="11"/>
      <c r="I699" s="11"/>
      <c r="J699" s="11"/>
      <c r="K699" s="11"/>
      <c r="L699" s="11"/>
      <c r="M699" s="11" t="s">
        <v>4163</v>
      </c>
      <c r="N699" s="12" t="s">
        <v>923</v>
      </c>
    </row>
    <row r="700" spans="1:14" ht="40.5" hidden="1" x14ac:dyDescent="0.25">
      <c r="A700" s="11" t="s">
        <v>1610</v>
      </c>
      <c r="B700" s="13" t="s">
        <v>2201</v>
      </c>
      <c r="C700" s="11">
        <v>33141359</v>
      </c>
      <c r="D700" s="11" t="s">
        <v>74</v>
      </c>
      <c r="E700" s="11" t="s">
        <v>3004</v>
      </c>
      <c r="F700" s="11"/>
      <c r="G700" s="11" t="s">
        <v>890</v>
      </c>
      <c r="H700" s="11"/>
      <c r="I700" s="11"/>
      <c r="J700" s="11"/>
      <c r="K700" s="11"/>
      <c r="L700" s="11"/>
      <c r="M700" s="11" t="s">
        <v>4164</v>
      </c>
      <c r="N700" s="12" t="s">
        <v>923</v>
      </c>
    </row>
    <row r="701" spans="1:14" ht="27" hidden="1" x14ac:dyDescent="0.25">
      <c r="A701" s="11" t="s">
        <v>1611</v>
      </c>
      <c r="B701" s="11" t="s">
        <v>2198</v>
      </c>
      <c r="C701" s="11">
        <v>1140895151</v>
      </c>
      <c r="D701" s="11" t="s">
        <v>3314</v>
      </c>
      <c r="E701" s="14">
        <v>45448</v>
      </c>
      <c r="F701" s="11"/>
      <c r="G701" s="11" t="s">
        <v>884</v>
      </c>
      <c r="H701" s="11"/>
      <c r="I701" s="11"/>
      <c r="J701" s="11"/>
      <c r="K701" s="11"/>
      <c r="L701" s="11"/>
      <c r="M701" s="11" t="s">
        <v>4165</v>
      </c>
      <c r="N701" s="12" t="s">
        <v>923</v>
      </c>
    </row>
    <row r="702" spans="1:14" ht="27" hidden="1" x14ac:dyDescent="0.25">
      <c r="A702" s="11" t="s">
        <v>1612</v>
      </c>
      <c r="B702" s="11" t="s">
        <v>2668</v>
      </c>
      <c r="C702" s="11">
        <v>1143399707</v>
      </c>
      <c r="D702" s="11" t="s">
        <v>3315</v>
      </c>
      <c r="E702" s="14">
        <v>45448</v>
      </c>
      <c r="F702" s="11"/>
      <c r="G702" s="11" t="s">
        <v>920</v>
      </c>
      <c r="H702" s="11"/>
      <c r="I702" s="11"/>
      <c r="J702" s="11"/>
      <c r="K702" s="11"/>
      <c r="L702" s="11"/>
      <c r="M702" s="11" t="s">
        <v>4166</v>
      </c>
      <c r="N702" s="12" t="s">
        <v>923</v>
      </c>
    </row>
    <row r="703" spans="1:14" ht="27" hidden="1" x14ac:dyDescent="0.25">
      <c r="A703" s="11" t="s">
        <v>1613</v>
      </c>
      <c r="B703" s="11" t="s">
        <v>2669</v>
      </c>
      <c r="C703" s="11">
        <v>1007465958</v>
      </c>
      <c r="D703" s="11" t="s">
        <v>3316</v>
      </c>
      <c r="E703" s="14">
        <v>45508</v>
      </c>
      <c r="F703" s="11"/>
      <c r="G703" s="11" t="s">
        <v>867</v>
      </c>
      <c r="H703" s="11"/>
      <c r="I703" s="11"/>
      <c r="J703" s="11"/>
      <c r="K703" s="11"/>
      <c r="L703" s="11"/>
      <c r="M703" s="11" t="s">
        <v>4167</v>
      </c>
      <c r="N703" s="12" t="s">
        <v>923</v>
      </c>
    </row>
    <row r="704" spans="1:14" ht="27" hidden="1" x14ac:dyDescent="0.25">
      <c r="A704" s="11" t="s">
        <v>1614</v>
      </c>
      <c r="B704" s="11" t="s">
        <v>2670</v>
      </c>
      <c r="C704" s="11">
        <v>9137975</v>
      </c>
      <c r="D704" s="11" t="s">
        <v>355</v>
      </c>
      <c r="E704" s="11" t="s">
        <v>2991</v>
      </c>
      <c r="F704" s="11"/>
      <c r="G704" s="11" t="s">
        <v>891</v>
      </c>
      <c r="H704" s="11"/>
      <c r="I704" s="11"/>
      <c r="J704" s="11"/>
      <c r="K704" s="11"/>
      <c r="L704" s="11"/>
      <c r="M704" s="11" t="s">
        <v>4168</v>
      </c>
      <c r="N704" s="12" t="s">
        <v>923</v>
      </c>
    </row>
    <row r="705" spans="1:14" ht="40.5" hidden="1" x14ac:dyDescent="0.25">
      <c r="A705" s="11" t="s">
        <v>1615</v>
      </c>
      <c r="B705" s="13" t="s">
        <v>2671</v>
      </c>
      <c r="C705" s="11">
        <v>1050961351</v>
      </c>
      <c r="D705" s="11" t="s">
        <v>3317</v>
      </c>
      <c r="E705" s="11" t="s">
        <v>2997</v>
      </c>
      <c r="F705" s="11"/>
      <c r="G705" s="11" t="s">
        <v>887</v>
      </c>
      <c r="H705" s="11"/>
      <c r="I705" s="11"/>
      <c r="J705" s="11"/>
      <c r="K705" s="11"/>
      <c r="L705" s="11"/>
      <c r="M705" s="11" t="s">
        <v>4169</v>
      </c>
      <c r="N705" s="12" t="s">
        <v>923</v>
      </c>
    </row>
    <row r="706" spans="1:14" hidden="1" x14ac:dyDescent="0.25">
      <c r="A706" s="11" t="s">
        <v>1616</v>
      </c>
      <c r="B706" s="11" t="s">
        <v>2672</v>
      </c>
      <c r="C706" s="11">
        <v>806016892</v>
      </c>
      <c r="D706" s="11" t="s">
        <v>3318</v>
      </c>
      <c r="E706" s="11" t="s">
        <v>3002</v>
      </c>
      <c r="F706" s="11"/>
      <c r="G706" s="11" t="s">
        <v>3094</v>
      </c>
      <c r="H706" s="11"/>
      <c r="I706" s="11"/>
      <c r="J706" s="11"/>
      <c r="K706" s="11"/>
      <c r="L706" s="11"/>
      <c r="M706" s="11" t="s">
        <v>4170</v>
      </c>
      <c r="N706" s="12" t="s">
        <v>926</v>
      </c>
    </row>
    <row r="707" spans="1:14" ht="27" hidden="1" x14ac:dyDescent="0.25">
      <c r="A707" s="11" t="s">
        <v>1617</v>
      </c>
      <c r="B707" s="11" t="s">
        <v>2309</v>
      </c>
      <c r="C707" s="11">
        <v>1047452943</v>
      </c>
      <c r="D707" s="11" t="s">
        <v>399</v>
      </c>
      <c r="E707" s="11" t="s">
        <v>3012</v>
      </c>
      <c r="F707" s="11"/>
      <c r="G707" s="11" t="s">
        <v>877</v>
      </c>
      <c r="H707" s="11"/>
      <c r="I707" s="11"/>
      <c r="J707" s="11"/>
      <c r="K707" s="11"/>
      <c r="L707" s="11"/>
      <c r="M707" s="11" t="s">
        <v>4171</v>
      </c>
      <c r="N707" s="12" t="s">
        <v>923</v>
      </c>
    </row>
    <row r="708" spans="1:14" ht="27" hidden="1" x14ac:dyDescent="0.25">
      <c r="A708" s="11" t="s">
        <v>1618</v>
      </c>
      <c r="B708" s="11" t="s">
        <v>2673</v>
      </c>
      <c r="C708" s="11">
        <v>1143364572</v>
      </c>
      <c r="D708" s="11" t="s">
        <v>3319</v>
      </c>
      <c r="E708" s="14">
        <v>45569</v>
      </c>
      <c r="F708" s="11"/>
      <c r="G708" s="11" t="s">
        <v>877</v>
      </c>
      <c r="H708" s="11"/>
      <c r="I708" s="11"/>
      <c r="J708" s="11"/>
      <c r="K708" s="11"/>
      <c r="L708" s="11"/>
      <c r="M708" s="11" t="s">
        <v>4172</v>
      </c>
      <c r="N708" s="12" t="s">
        <v>923</v>
      </c>
    </row>
    <row r="709" spans="1:14" ht="27" hidden="1" x14ac:dyDescent="0.25">
      <c r="A709" s="11" t="s">
        <v>1619</v>
      </c>
      <c r="B709" s="11" t="s">
        <v>2674</v>
      </c>
      <c r="C709" s="11">
        <v>1128056963</v>
      </c>
      <c r="D709" s="11" t="s">
        <v>369</v>
      </c>
      <c r="E709" s="11" t="s">
        <v>2984</v>
      </c>
      <c r="F709" s="11"/>
      <c r="G709" s="11" t="s">
        <v>871</v>
      </c>
      <c r="H709" s="11"/>
      <c r="I709" s="11"/>
      <c r="J709" s="11"/>
      <c r="K709" s="11"/>
      <c r="L709" s="11"/>
      <c r="M709" s="11" t="s">
        <v>4173</v>
      </c>
      <c r="N709" s="12" t="s">
        <v>923</v>
      </c>
    </row>
    <row r="710" spans="1:14" ht="27" x14ac:dyDescent="0.25">
      <c r="A710" s="15" t="s">
        <v>1620</v>
      </c>
      <c r="B710" s="15" t="s">
        <v>2675</v>
      </c>
      <c r="C710" s="15">
        <v>1002494032</v>
      </c>
      <c r="D710" s="19" t="s">
        <v>3320</v>
      </c>
      <c r="E710" s="15" t="s">
        <v>3002</v>
      </c>
      <c r="F710" s="24">
        <v>45652</v>
      </c>
      <c r="G710" s="20">
        <v>37000000</v>
      </c>
      <c r="H710" s="21">
        <v>29600000</v>
      </c>
      <c r="I710" s="21">
        <v>7400000</v>
      </c>
      <c r="J710" s="15" t="s">
        <v>4761</v>
      </c>
      <c r="K710" s="15" t="s">
        <v>4750</v>
      </c>
      <c r="L710" s="22">
        <f t="shared" ref="L710:L711" si="6">H710/G710</f>
        <v>0.8</v>
      </c>
      <c r="M710" s="15" t="s">
        <v>4174</v>
      </c>
      <c r="N710" s="12" t="s">
        <v>923</v>
      </c>
    </row>
    <row r="711" spans="1:14" ht="67.5" x14ac:dyDescent="0.25">
      <c r="A711" s="15" t="s">
        <v>1621</v>
      </c>
      <c r="B711" s="23" t="s">
        <v>4798</v>
      </c>
      <c r="C711" s="15">
        <v>1102845275</v>
      </c>
      <c r="D711" s="19" t="s">
        <v>301</v>
      </c>
      <c r="E711" s="15" t="s">
        <v>2995</v>
      </c>
      <c r="F711" s="24">
        <v>45640</v>
      </c>
      <c r="G711" s="20">
        <v>46800000</v>
      </c>
      <c r="H711" s="21">
        <v>36400000</v>
      </c>
      <c r="I711" s="21">
        <v>10400000</v>
      </c>
      <c r="J711" s="15" t="s">
        <v>4761</v>
      </c>
      <c r="K711" s="15" t="s">
        <v>4750</v>
      </c>
      <c r="L711" s="22">
        <f t="shared" si="6"/>
        <v>0.77777777777777779</v>
      </c>
      <c r="M711" s="15" t="s">
        <v>4175</v>
      </c>
      <c r="N711" s="12" t="s">
        <v>923</v>
      </c>
    </row>
    <row r="712" spans="1:14" ht="27" hidden="1" x14ac:dyDescent="0.25">
      <c r="A712" s="11" t="s">
        <v>1622</v>
      </c>
      <c r="B712" s="11" t="s">
        <v>2676</v>
      </c>
      <c r="C712" s="11">
        <v>1143356177</v>
      </c>
      <c r="D712" s="11" t="s">
        <v>837</v>
      </c>
      <c r="E712" s="14">
        <v>45475</v>
      </c>
      <c r="F712" s="11"/>
      <c r="G712" s="11" t="s">
        <v>872</v>
      </c>
      <c r="H712" s="11"/>
      <c r="I712" s="11"/>
      <c r="J712" s="11"/>
      <c r="K712" s="11"/>
      <c r="L712" s="11"/>
      <c r="M712" s="11" t="s">
        <v>4176</v>
      </c>
      <c r="N712" s="12" t="s">
        <v>923</v>
      </c>
    </row>
    <row r="713" spans="1:14" ht="27" hidden="1" x14ac:dyDescent="0.25">
      <c r="A713" s="11" t="s">
        <v>1623</v>
      </c>
      <c r="B713" s="11" t="s">
        <v>2677</v>
      </c>
      <c r="C713" s="11">
        <v>73195324</v>
      </c>
      <c r="D713" s="11" t="s">
        <v>414</v>
      </c>
      <c r="E713" s="11" t="s">
        <v>2990</v>
      </c>
      <c r="F713" s="11"/>
      <c r="G713" s="11" t="s">
        <v>872</v>
      </c>
      <c r="H713" s="11"/>
      <c r="I713" s="11"/>
      <c r="J713" s="11"/>
      <c r="K713" s="11"/>
      <c r="L713" s="11"/>
      <c r="M713" s="11" t="s">
        <v>4177</v>
      </c>
      <c r="N713" s="12" t="s">
        <v>923</v>
      </c>
    </row>
    <row r="714" spans="1:14" ht="27" hidden="1" x14ac:dyDescent="0.25">
      <c r="A714" s="11" t="s">
        <v>1624</v>
      </c>
      <c r="B714" s="11" t="s">
        <v>2678</v>
      </c>
      <c r="C714" s="11">
        <v>1064998800</v>
      </c>
      <c r="D714" s="11" t="s">
        <v>236</v>
      </c>
      <c r="E714" s="14">
        <v>45475</v>
      </c>
      <c r="F714" s="11"/>
      <c r="G714" s="11" t="s">
        <v>878</v>
      </c>
      <c r="H714" s="11"/>
      <c r="I714" s="11"/>
      <c r="J714" s="11"/>
      <c r="K714" s="11"/>
      <c r="L714" s="11"/>
      <c r="M714" s="11" t="s">
        <v>4178</v>
      </c>
      <c r="N714" s="12" t="s">
        <v>923</v>
      </c>
    </row>
    <row r="715" spans="1:14" ht="81" hidden="1" x14ac:dyDescent="0.25">
      <c r="A715" s="11" t="s">
        <v>1625</v>
      </c>
      <c r="B715" s="13" t="s">
        <v>2410</v>
      </c>
      <c r="C715" s="11" t="s">
        <v>62</v>
      </c>
      <c r="D715" s="11" t="s">
        <v>62</v>
      </c>
      <c r="E715" s="14">
        <v>45509</v>
      </c>
      <c r="F715" s="11"/>
      <c r="G715" s="11" t="s">
        <v>3042</v>
      </c>
      <c r="H715" s="11"/>
      <c r="I715" s="11"/>
      <c r="J715" s="11"/>
      <c r="K715" s="11"/>
      <c r="L715" s="11"/>
      <c r="M715" s="11" t="s">
        <v>4179</v>
      </c>
      <c r="N715" s="12" t="s">
        <v>923</v>
      </c>
    </row>
    <row r="716" spans="1:14" ht="54" x14ac:dyDescent="0.25">
      <c r="A716" s="15" t="s">
        <v>1626</v>
      </c>
      <c r="B716" s="23" t="s">
        <v>4799</v>
      </c>
      <c r="C716" s="15">
        <v>23031542</v>
      </c>
      <c r="D716" s="19" t="s">
        <v>732</v>
      </c>
      <c r="E716" s="15" t="s">
        <v>2997</v>
      </c>
      <c r="F716" s="24">
        <v>45652</v>
      </c>
      <c r="G716" s="20">
        <v>33300000</v>
      </c>
      <c r="H716" s="21">
        <v>29600000</v>
      </c>
      <c r="I716" s="21">
        <v>3700000</v>
      </c>
      <c r="J716" s="15" t="s">
        <v>4761</v>
      </c>
      <c r="K716" s="15" t="s">
        <v>4750</v>
      </c>
      <c r="L716" s="22">
        <f>H716/G716</f>
        <v>0.88888888888888884</v>
      </c>
      <c r="M716" s="15" t="s">
        <v>4180</v>
      </c>
      <c r="N716" s="12" t="s">
        <v>923</v>
      </c>
    </row>
    <row r="717" spans="1:14" ht="27" hidden="1" x14ac:dyDescent="0.25">
      <c r="A717" s="11" t="s">
        <v>1627</v>
      </c>
      <c r="B717" s="11" t="s">
        <v>2679</v>
      </c>
      <c r="C717" s="11" t="s">
        <v>62</v>
      </c>
      <c r="D717" s="11" t="s">
        <v>62</v>
      </c>
      <c r="E717" s="14">
        <v>45295</v>
      </c>
      <c r="F717" s="11"/>
      <c r="G717" s="11" t="s">
        <v>883</v>
      </c>
      <c r="H717" s="11"/>
      <c r="I717" s="11"/>
      <c r="J717" s="11"/>
      <c r="K717" s="11"/>
      <c r="L717" s="11"/>
      <c r="M717" s="11" t="s">
        <v>4181</v>
      </c>
      <c r="N717" s="12" t="s">
        <v>923</v>
      </c>
    </row>
    <row r="718" spans="1:14" ht="27" x14ac:dyDescent="0.25">
      <c r="A718" s="15" t="s">
        <v>1628</v>
      </c>
      <c r="B718" s="15" t="s">
        <v>4800</v>
      </c>
      <c r="C718" s="15">
        <v>1082930170</v>
      </c>
      <c r="D718" s="19" t="s">
        <v>682</v>
      </c>
      <c r="E718" s="15" t="s">
        <v>2976</v>
      </c>
      <c r="F718" s="24">
        <v>45647</v>
      </c>
      <c r="G718" s="20">
        <v>46800000</v>
      </c>
      <c r="H718" s="21">
        <v>41600000</v>
      </c>
      <c r="I718" s="21">
        <v>5200000</v>
      </c>
      <c r="J718" s="15" t="s">
        <v>4761</v>
      </c>
      <c r="K718" s="15" t="s">
        <v>4750</v>
      </c>
      <c r="L718" s="22">
        <f>H718/G718</f>
        <v>0.88888888888888884</v>
      </c>
      <c r="M718" s="15" t="s">
        <v>4182</v>
      </c>
      <c r="N718" s="12" t="s">
        <v>923</v>
      </c>
    </row>
    <row r="719" spans="1:14" ht="27" hidden="1" x14ac:dyDescent="0.25">
      <c r="A719" s="11" t="s">
        <v>1629</v>
      </c>
      <c r="B719" s="11" t="s">
        <v>2680</v>
      </c>
      <c r="C719" s="11" t="s">
        <v>3131</v>
      </c>
      <c r="D719" s="11" t="s">
        <v>3321</v>
      </c>
      <c r="E719" s="14">
        <v>45600</v>
      </c>
      <c r="F719" s="11"/>
      <c r="G719" s="11" t="s">
        <v>887</v>
      </c>
      <c r="H719" s="11"/>
      <c r="I719" s="11"/>
      <c r="J719" s="11"/>
      <c r="K719" s="11"/>
      <c r="L719" s="11"/>
      <c r="M719" s="11" t="s">
        <v>4183</v>
      </c>
      <c r="N719" s="12" t="s">
        <v>923</v>
      </c>
    </row>
    <row r="720" spans="1:14" ht="40.5" hidden="1" x14ac:dyDescent="0.25">
      <c r="A720" s="11" t="s">
        <v>1630</v>
      </c>
      <c r="B720" s="13" t="s">
        <v>2681</v>
      </c>
      <c r="C720" s="11">
        <v>9092837</v>
      </c>
      <c r="D720" s="11" t="s">
        <v>229</v>
      </c>
      <c r="E720" s="11" t="s">
        <v>3006</v>
      </c>
      <c r="F720" s="11"/>
      <c r="G720" s="11" t="s">
        <v>892</v>
      </c>
      <c r="H720" s="11"/>
      <c r="I720" s="11"/>
      <c r="J720" s="11"/>
      <c r="K720" s="11"/>
      <c r="L720" s="11"/>
      <c r="M720" s="11" t="s">
        <v>4184</v>
      </c>
      <c r="N720" s="12" t="s">
        <v>923</v>
      </c>
    </row>
    <row r="721" spans="1:14" ht="27" hidden="1" x14ac:dyDescent="0.25">
      <c r="A721" s="11" t="s">
        <v>1631</v>
      </c>
      <c r="B721" s="11" t="s">
        <v>2682</v>
      </c>
      <c r="C721" s="11">
        <v>1050951608</v>
      </c>
      <c r="D721" s="11" t="s">
        <v>3322</v>
      </c>
      <c r="E721" s="14">
        <v>45630</v>
      </c>
      <c r="F721" s="11"/>
      <c r="G721" s="11" t="s">
        <v>3026</v>
      </c>
      <c r="H721" s="11"/>
      <c r="I721" s="11"/>
      <c r="J721" s="11"/>
      <c r="K721" s="11"/>
      <c r="L721" s="11"/>
      <c r="M721" s="11" t="s">
        <v>4185</v>
      </c>
      <c r="N721" s="12" t="s">
        <v>923</v>
      </c>
    </row>
    <row r="722" spans="1:14" ht="27" hidden="1" x14ac:dyDescent="0.25">
      <c r="A722" s="11" t="s">
        <v>1632</v>
      </c>
      <c r="B722" s="11" t="s">
        <v>2683</v>
      </c>
      <c r="C722" s="11">
        <v>1047484186</v>
      </c>
      <c r="D722" s="11" t="s">
        <v>237</v>
      </c>
      <c r="E722" s="11" t="s">
        <v>2990</v>
      </c>
      <c r="F722" s="11"/>
      <c r="G722" s="11" t="s">
        <v>922</v>
      </c>
      <c r="H722" s="11"/>
      <c r="I722" s="11"/>
      <c r="J722" s="11"/>
      <c r="K722" s="11"/>
      <c r="L722" s="11"/>
      <c r="M722" s="11" t="s">
        <v>4186</v>
      </c>
      <c r="N722" s="12" t="s">
        <v>923</v>
      </c>
    </row>
    <row r="723" spans="1:14" ht="27" hidden="1" x14ac:dyDescent="0.25">
      <c r="A723" s="11" t="s">
        <v>1633</v>
      </c>
      <c r="B723" s="11" t="s">
        <v>2684</v>
      </c>
      <c r="C723" s="11">
        <v>33102383</v>
      </c>
      <c r="D723" s="11" t="s">
        <v>173</v>
      </c>
      <c r="E723" s="11" t="s">
        <v>2997</v>
      </c>
      <c r="F723" s="11"/>
      <c r="G723" s="11" t="s">
        <v>876</v>
      </c>
      <c r="H723" s="11"/>
      <c r="I723" s="11"/>
      <c r="J723" s="11"/>
      <c r="K723" s="11"/>
      <c r="L723" s="11"/>
      <c r="M723" s="11" t="s">
        <v>4187</v>
      </c>
      <c r="N723" s="12" t="s">
        <v>923</v>
      </c>
    </row>
    <row r="724" spans="1:14" ht="27" hidden="1" x14ac:dyDescent="0.25">
      <c r="A724" s="11" t="s">
        <v>1634</v>
      </c>
      <c r="B724" s="11" t="s">
        <v>2685</v>
      </c>
      <c r="C724" s="11">
        <v>9020200</v>
      </c>
      <c r="D724" s="11" t="s">
        <v>3323</v>
      </c>
      <c r="E724" s="14">
        <v>45478</v>
      </c>
      <c r="F724" s="11"/>
      <c r="G724" s="11" t="s">
        <v>895</v>
      </c>
      <c r="H724" s="11"/>
      <c r="I724" s="11"/>
      <c r="J724" s="11"/>
      <c r="K724" s="11"/>
      <c r="L724" s="11"/>
      <c r="M724" s="11" t="s">
        <v>4188</v>
      </c>
      <c r="N724" s="12" t="s">
        <v>923</v>
      </c>
    </row>
    <row r="725" spans="1:14" hidden="1" x14ac:dyDescent="0.25">
      <c r="A725" s="11" t="s">
        <v>1635</v>
      </c>
      <c r="B725" s="11" t="s">
        <v>2327</v>
      </c>
      <c r="C725" s="11" t="s">
        <v>62</v>
      </c>
      <c r="D725" s="11" t="s">
        <v>62</v>
      </c>
      <c r="E725" s="14">
        <v>45413</v>
      </c>
      <c r="F725" s="11"/>
      <c r="G725" s="11" t="s">
        <v>3095</v>
      </c>
      <c r="H725" s="11"/>
      <c r="I725" s="11"/>
      <c r="J725" s="11"/>
      <c r="K725" s="11"/>
      <c r="L725" s="11"/>
      <c r="M725" s="11" t="s">
        <v>4189</v>
      </c>
      <c r="N725" s="12" t="s">
        <v>926</v>
      </c>
    </row>
    <row r="726" spans="1:14" ht="67.5" hidden="1" x14ac:dyDescent="0.25">
      <c r="A726" s="11" t="s">
        <v>1636</v>
      </c>
      <c r="B726" s="13" t="s">
        <v>2686</v>
      </c>
      <c r="C726" s="11">
        <v>1047467800</v>
      </c>
      <c r="D726" s="11" t="s">
        <v>723</v>
      </c>
      <c r="E726" s="14">
        <v>45569</v>
      </c>
      <c r="F726" s="11"/>
      <c r="G726" s="11" t="s">
        <v>908</v>
      </c>
      <c r="H726" s="11"/>
      <c r="I726" s="11"/>
      <c r="J726" s="11"/>
      <c r="K726" s="11"/>
      <c r="L726" s="11"/>
      <c r="M726" s="11" t="s">
        <v>4190</v>
      </c>
      <c r="N726" s="12" t="s">
        <v>923</v>
      </c>
    </row>
    <row r="727" spans="1:14" ht="27" hidden="1" x14ac:dyDescent="0.25">
      <c r="A727" s="11" t="s">
        <v>1637</v>
      </c>
      <c r="B727" s="11" t="s">
        <v>2645</v>
      </c>
      <c r="C727" s="11">
        <v>45518321</v>
      </c>
      <c r="D727" s="11" t="s">
        <v>442</v>
      </c>
      <c r="E727" s="11" t="s">
        <v>2980</v>
      </c>
      <c r="F727" s="11"/>
      <c r="G727" s="11" t="s">
        <v>881</v>
      </c>
      <c r="H727" s="11"/>
      <c r="I727" s="11"/>
      <c r="J727" s="11"/>
      <c r="K727" s="11"/>
      <c r="L727" s="11"/>
      <c r="M727" s="11" t="s">
        <v>4191</v>
      </c>
      <c r="N727" s="12" t="s">
        <v>923</v>
      </c>
    </row>
    <row r="728" spans="1:14" ht="27" hidden="1" x14ac:dyDescent="0.25">
      <c r="A728" s="11" t="s">
        <v>1638</v>
      </c>
      <c r="B728" s="11" t="s">
        <v>2687</v>
      </c>
      <c r="C728" s="11">
        <v>1104421248</v>
      </c>
      <c r="D728" s="11" t="s">
        <v>729</v>
      </c>
      <c r="E728" s="11" t="s">
        <v>2978</v>
      </c>
      <c r="F728" s="11"/>
      <c r="G728" s="11" t="s">
        <v>868</v>
      </c>
      <c r="H728" s="11"/>
      <c r="I728" s="11"/>
      <c r="J728" s="11"/>
      <c r="K728" s="11"/>
      <c r="L728" s="11"/>
      <c r="M728" s="11" t="s">
        <v>4192</v>
      </c>
      <c r="N728" s="12" t="s">
        <v>923</v>
      </c>
    </row>
    <row r="729" spans="1:14" ht="27" hidden="1" x14ac:dyDescent="0.25">
      <c r="A729" s="11" t="s">
        <v>1639</v>
      </c>
      <c r="B729" s="11" t="s">
        <v>2688</v>
      </c>
      <c r="C729" s="11">
        <v>1050949436</v>
      </c>
      <c r="D729" s="11" t="s">
        <v>186</v>
      </c>
      <c r="E729" s="14">
        <v>45293</v>
      </c>
      <c r="F729" s="11"/>
      <c r="G729" s="11" t="s">
        <v>894</v>
      </c>
      <c r="H729" s="11"/>
      <c r="I729" s="11"/>
      <c r="J729" s="11"/>
      <c r="K729" s="11"/>
      <c r="L729" s="11"/>
      <c r="M729" s="11" t="s">
        <v>4193</v>
      </c>
      <c r="N729" s="12" t="s">
        <v>923</v>
      </c>
    </row>
    <row r="730" spans="1:14" ht="27" hidden="1" x14ac:dyDescent="0.25">
      <c r="A730" s="11" t="s">
        <v>1640</v>
      </c>
      <c r="B730" s="11" t="s">
        <v>2689</v>
      </c>
      <c r="C730" s="11">
        <v>900398869</v>
      </c>
      <c r="D730" s="11" t="s">
        <v>3324</v>
      </c>
      <c r="E730" s="14">
        <v>45630</v>
      </c>
      <c r="F730" s="11"/>
      <c r="G730" s="11" t="s">
        <v>3096</v>
      </c>
      <c r="H730" s="11"/>
      <c r="I730" s="11"/>
      <c r="J730" s="11"/>
      <c r="K730" s="11"/>
      <c r="L730" s="11"/>
      <c r="M730" s="11" t="s">
        <v>4194</v>
      </c>
      <c r="N730" s="12" t="s">
        <v>923</v>
      </c>
    </row>
    <row r="731" spans="1:14" ht="27" hidden="1" x14ac:dyDescent="0.25">
      <c r="A731" s="11" t="s">
        <v>1174</v>
      </c>
      <c r="B731" s="11" t="s">
        <v>2395</v>
      </c>
      <c r="C731" s="11" t="s">
        <v>3132</v>
      </c>
      <c r="D731" s="11" t="s">
        <v>3325</v>
      </c>
      <c r="E731" s="11" t="s">
        <v>2997</v>
      </c>
      <c r="F731" s="11"/>
      <c r="G731" s="11" t="s">
        <v>878</v>
      </c>
      <c r="H731" s="11"/>
      <c r="I731" s="11"/>
      <c r="J731" s="11"/>
      <c r="K731" s="11"/>
      <c r="L731" s="11"/>
      <c r="M731" s="11" t="s">
        <v>3728</v>
      </c>
      <c r="N731" s="12" t="s">
        <v>923</v>
      </c>
    </row>
    <row r="732" spans="1:14" ht="81" hidden="1" x14ac:dyDescent="0.25">
      <c r="A732" s="11" t="s">
        <v>1641</v>
      </c>
      <c r="B732" s="13" t="s">
        <v>2284</v>
      </c>
      <c r="C732" s="11">
        <v>45560122</v>
      </c>
      <c r="D732" s="11" t="s">
        <v>3326</v>
      </c>
      <c r="E732" s="14">
        <v>45326</v>
      </c>
      <c r="F732" s="11"/>
      <c r="G732" s="11" t="s">
        <v>879</v>
      </c>
      <c r="H732" s="11"/>
      <c r="I732" s="11"/>
      <c r="J732" s="11"/>
      <c r="K732" s="11"/>
      <c r="L732" s="11"/>
      <c r="M732" s="11" t="s">
        <v>4195</v>
      </c>
      <c r="N732" s="12" t="s">
        <v>923</v>
      </c>
    </row>
    <row r="733" spans="1:14" ht="27" hidden="1" x14ac:dyDescent="0.25">
      <c r="A733" s="11" t="s">
        <v>1642</v>
      </c>
      <c r="B733" s="11" t="s">
        <v>2690</v>
      </c>
      <c r="C733" s="11">
        <v>45767650</v>
      </c>
      <c r="D733" s="11" t="s">
        <v>818</v>
      </c>
      <c r="E733" s="14">
        <v>45630</v>
      </c>
      <c r="F733" s="11"/>
      <c r="G733" s="11" t="s">
        <v>922</v>
      </c>
      <c r="H733" s="11"/>
      <c r="I733" s="11"/>
      <c r="J733" s="11"/>
      <c r="K733" s="11"/>
      <c r="L733" s="11"/>
      <c r="M733" s="11" t="s">
        <v>4196</v>
      </c>
      <c r="N733" s="12" t="s">
        <v>923</v>
      </c>
    </row>
    <row r="734" spans="1:14" ht="27" hidden="1" x14ac:dyDescent="0.25">
      <c r="A734" s="11" t="s">
        <v>1643</v>
      </c>
      <c r="B734" s="11" t="s">
        <v>2691</v>
      </c>
      <c r="C734" s="11">
        <v>1068391044</v>
      </c>
      <c r="D734" s="11" t="s">
        <v>662</v>
      </c>
      <c r="E734" s="14">
        <v>45569</v>
      </c>
      <c r="F734" s="11"/>
      <c r="G734" s="11" t="s">
        <v>922</v>
      </c>
      <c r="H734" s="11"/>
      <c r="I734" s="11"/>
      <c r="J734" s="11"/>
      <c r="K734" s="11"/>
      <c r="L734" s="11"/>
      <c r="M734" s="11" t="s">
        <v>4197</v>
      </c>
      <c r="N734" s="12" t="s">
        <v>923</v>
      </c>
    </row>
    <row r="735" spans="1:14" ht="27" hidden="1" x14ac:dyDescent="0.25">
      <c r="A735" s="11" t="s">
        <v>1644</v>
      </c>
      <c r="B735" s="11" t="s">
        <v>2692</v>
      </c>
      <c r="C735" s="11">
        <v>45476639</v>
      </c>
      <c r="D735" s="11" t="s">
        <v>346</v>
      </c>
      <c r="E735" s="14">
        <v>45294</v>
      </c>
      <c r="F735" s="11"/>
      <c r="G735" s="11" t="s">
        <v>872</v>
      </c>
      <c r="H735" s="11"/>
      <c r="I735" s="11"/>
      <c r="J735" s="11"/>
      <c r="K735" s="11"/>
      <c r="L735" s="11"/>
      <c r="M735" s="11" t="s">
        <v>4198</v>
      </c>
      <c r="N735" s="12" t="s">
        <v>923</v>
      </c>
    </row>
    <row r="736" spans="1:14" ht="27" hidden="1" x14ac:dyDescent="0.25">
      <c r="A736" s="11" t="s">
        <v>1645</v>
      </c>
      <c r="B736" s="11" t="s">
        <v>2693</v>
      </c>
      <c r="C736" s="11">
        <v>1047412244</v>
      </c>
      <c r="D736" s="11" t="s">
        <v>3327</v>
      </c>
      <c r="E736" s="14">
        <v>45478</v>
      </c>
      <c r="F736" s="11"/>
      <c r="G736" s="11" t="s">
        <v>920</v>
      </c>
      <c r="H736" s="11"/>
      <c r="I736" s="11"/>
      <c r="J736" s="11"/>
      <c r="K736" s="11"/>
      <c r="L736" s="11"/>
      <c r="M736" s="11" t="s">
        <v>4199</v>
      </c>
      <c r="N736" s="12" t="s">
        <v>923</v>
      </c>
    </row>
    <row r="737" spans="1:14" ht="27" hidden="1" x14ac:dyDescent="0.25">
      <c r="A737" s="11" t="s">
        <v>1646</v>
      </c>
      <c r="B737" s="11" t="s">
        <v>2670</v>
      </c>
      <c r="C737" s="11">
        <v>33354981</v>
      </c>
      <c r="D737" s="11" t="s">
        <v>850</v>
      </c>
      <c r="E737" s="11" t="s">
        <v>2991</v>
      </c>
      <c r="F737" s="11"/>
      <c r="G737" s="11" t="s">
        <v>891</v>
      </c>
      <c r="H737" s="11"/>
      <c r="I737" s="11"/>
      <c r="J737" s="11"/>
      <c r="K737" s="11"/>
      <c r="L737" s="11"/>
      <c r="M737" s="11" t="s">
        <v>4200</v>
      </c>
      <c r="N737" s="12" t="s">
        <v>923</v>
      </c>
    </row>
    <row r="738" spans="1:14" ht="27" hidden="1" x14ac:dyDescent="0.25">
      <c r="A738" s="11" t="s">
        <v>1647</v>
      </c>
      <c r="B738" s="11" t="s">
        <v>28</v>
      </c>
      <c r="C738" s="11">
        <v>73088909</v>
      </c>
      <c r="D738" s="11" t="s">
        <v>483</v>
      </c>
      <c r="E738" s="11" t="s">
        <v>2997</v>
      </c>
      <c r="F738" s="11"/>
      <c r="G738" s="11" t="s">
        <v>878</v>
      </c>
      <c r="H738" s="11"/>
      <c r="I738" s="11"/>
      <c r="J738" s="11"/>
      <c r="K738" s="11"/>
      <c r="L738" s="11"/>
      <c r="M738" s="11" t="s">
        <v>4201</v>
      </c>
      <c r="N738" s="12" t="s">
        <v>923</v>
      </c>
    </row>
    <row r="739" spans="1:14" ht="27" hidden="1" x14ac:dyDescent="0.25">
      <c r="A739" s="11" t="s">
        <v>1648</v>
      </c>
      <c r="B739" s="11" t="s">
        <v>2694</v>
      </c>
      <c r="C739" s="11">
        <v>85438270</v>
      </c>
      <c r="D739" s="11" t="s">
        <v>3328</v>
      </c>
      <c r="E739" s="14">
        <v>45478</v>
      </c>
      <c r="F739" s="11"/>
      <c r="G739" s="11" t="s">
        <v>3028</v>
      </c>
      <c r="H739" s="11"/>
      <c r="I739" s="11"/>
      <c r="J739" s="11"/>
      <c r="K739" s="11"/>
      <c r="L739" s="11"/>
      <c r="M739" s="11" t="s">
        <v>4202</v>
      </c>
      <c r="N739" s="12" t="s">
        <v>923</v>
      </c>
    </row>
    <row r="740" spans="1:14" ht="27" hidden="1" x14ac:dyDescent="0.25">
      <c r="A740" s="11" t="s">
        <v>1649</v>
      </c>
      <c r="B740" s="11" t="s">
        <v>15</v>
      </c>
      <c r="C740" s="11">
        <v>1049826570</v>
      </c>
      <c r="D740" s="11" t="s">
        <v>80</v>
      </c>
      <c r="E740" s="14">
        <v>45628</v>
      </c>
      <c r="F740" s="11"/>
      <c r="G740" s="11" t="s">
        <v>867</v>
      </c>
      <c r="H740" s="11"/>
      <c r="I740" s="11"/>
      <c r="J740" s="11"/>
      <c r="K740" s="11"/>
      <c r="L740" s="11"/>
      <c r="M740" s="11" t="s">
        <v>4203</v>
      </c>
      <c r="N740" s="12" t="s">
        <v>923</v>
      </c>
    </row>
    <row r="741" spans="1:14" hidden="1" x14ac:dyDescent="0.25">
      <c r="A741" s="11" t="s">
        <v>1650</v>
      </c>
      <c r="B741" s="11" t="s">
        <v>2609</v>
      </c>
      <c r="C741" s="11">
        <v>8001040135</v>
      </c>
      <c r="D741" s="11" t="s">
        <v>3329</v>
      </c>
      <c r="E741" s="11" t="s">
        <v>3001</v>
      </c>
      <c r="F741" s="11"/>
      <c r="G741" s="11" t="s">
        <v>915</v>
      </c>
      <c r="H741" s="11"/>
      <c r="I741" s="11"/>
      <c r="J741" s="11"/>
      <c r="K741" s="11"/>
      <c r="L741" s="11"/>
      <c r="M741" s="11" t="s">
        <v>4204</v>
      </c>
      <c r="N741" s="12" t="s">
        <v>926</v>
      </c>
    </row>
    <row r="742" spans="1:14" ht="27" hidden="1" x14ac:dyDescent="0.25">
      <c r="A742" s="11" t="s">
        <v>1651</v>
      </c>
      <c r="B742" s="11" t="s">
        <v>2640</v>
      </c>
      <c r="C742" s="11">
        <v>45542190</v>
      </c>
      <c r="D742" s="11" t="s">
        <v>182</v>
      </c>
      <c r="E742" s="14">
        <v>45630</v>
      </c>
      <c r="F742" s="11"/>
      <c r="G742" s="11" t="s">
        <v>3033</v>
      </c>
      <c r="H742" s="11"/>
      <c r="I742" s="11"/>
      <c r="J742" s="11"/>
      <c r="K742" s="11"/>
      <c r="L742" s="11"/>
      <c r="M742" s="11" t="s">
        <v>4205</v>
      </c>
      <c r="N742" s="12" t="s">
        <v>923</v>
      </c>
    </row>
    <row r="743" spans="1:14" ht="27" hidden="1" x14ac:dyDescent="0.25">
      <c r="A743" s="11" t="s">
        <v>1652</v>
      </c>
      <c r="B743" s="11" t="s">
        <v>2264</v>
      </c>
      <c r="C743" s="11">
        <v>1047496604</v>
      </c>
      <c r="D743" s="11" t="s">
        <v>331</v>
      </c>
      <c r="E743" s="14">
        <v>45629</v>
      </c>
      <c r="F743" s="11"/>
      <c r="G743" s="11" t="s">
        <v>879</v>
      </c>
      <c r="H743" s="11"/>
      <c r="I743" s="11"/>
      <c r="J743" s="11"/>
      <c r="K743" s="11"/>
      <c r="L743" s="11"/>
      <c r="M743" s="11" t="s">
        <v>4206</v>
      </c>
      <c r="N743" s="12" t="s">
        <v>923</v>
      </c>
    </row>
    <row r="744" spans="1:14" ht="27" hidden="1" x14ac:dyDescent="0.25">
      <c r="A744" s="11" t="s">
        <v>1653</v>
      </c>
      <c r="B744" s="11" t="s">
        <v>2695</v>
      </c>
      <c r="C744" s="11">
        <v>73167136</v>
      </c>
      <c r="D744" s="11" t="s">
        <v>113</v>
      </c>
      <c r="E744" s="11" t="s">
        <v>2990</v>
      </c>
      <c r="F744" s="11"/>
      <c r="G744" s="11" t="s">
        <v>3026</v>
      </c>
      <c r="H744" s="11"/>
      <c r="I744" s="11"/>
      <c r="J744" s="11"/>
      <c r="K744" s="11"/>
      <c r="L744" s="11"/>
      <c r="M744" s="11" t="s">
        <v>4207</v>
      </c>
      <c r="N744" s="12" t="s">
        <v>923</v>
      </c>
    </row>
    <row r="745" spans="1:14" ht="81" hidden="1" x14ac:dyDescent="0.25">
      <c r="A745" s="11" t="s">
        <v>1654</v>
      </c>
      <c r="B745" s="13" t="s">
        <v>2696</v>
      </c>
      <c r="C745" s="11">
        <v>19768008</v>
      </c>
      <c r="D745" s="11" t="s">
        <v>300</v>
      </c>
      <c r="E745" s="11" t="s">
        <v>2984</v>
      </c>
      <c r="F745" s="11"/>
      <c r="G745" s="11" t="s">
        <v>871</v>
      </c>
      <c r="H745" s="11"/>
      <c r="I745" s="11"/>
      <c r="J745" s="11"/>
      <c r="K745" s="11"/>
      <c r="L745" s="11"/>
      <c r="M745" s="11" t="s">
        <v>4208</v>
      </c>
      <c r="N745" s="12" t="s">
        <v>923</v>
      </c>
    </row>
    <row r="746" spans="1:14" ht="27" x14ac:dyDescent="0.25">
      <c r="A746" s="15" t="s">
        <v>1655</v>
      </c>
      <c r="B746" s="15" t="s">
        <v>2697</v>
      </c>
      <c r="C746" s="15">
        <v>1143336051</v>
      </c>
      <c r="D746" s="19" t="s">
        <v>829</v>
      </c>
      <c r="E746" s="15" t="s">
        <v>2984</v>
      </c>
      <c r="F746" s="24">
        <v>45645</v>
      </c>
      <c r="G746" s="20">
        <v>37800000</v>
      </c>
      <c r="H746" s="21">
        <v>29400000</v>
      </c>
      <c r="I746" s="21">
        <v>8400000</v>
      </c>
      <c r="J746" s="15" t="s">
        <v>4761</v>
      </c>
      <c r="K746" s="15" t="s">
        <v>4750</v>
      </c>
      <c r="L746" s="22">
        <f>H746/G746</f>
        <v>0.77777777777777779</v>
      </c>
      <c r="M746" s="15" t="s">
        <v>4209</v>
      </c>
      <c r="N746" s="12" t="s">
        <v>923</v>
      </c>
    </row>
    <row r="747" spans="1:14" ht="27" hidden="1" x14ac:dyDescent="0.25">
      <c r="A747" s="11" t="s">
        <v>1656</v>
      </c>
      <c r="B747" s="11" t="s">
        <v>2698</v>
      </c>
      <c r="C747" s="11">
        <v>45507887</v>
      </c>
      <c r="D747" s="11" t="s">
        <v>3330</v>
      </c>
      <c r="E747" s="11" t="s">
        <v>2990</v>
      </c>
      <c r="F747" s="11"/>
      <c r="G747" s="11" t="s">
        <v>3050</v>
      </c>
      <c r="H747" s="11"/>
      <c r="I747" s="11"/>
      <c r="J747" s="11"/>
      <c r="K747" s="11"/>
      <c r="L747" s="11"/>
      <c r="M747" s="11" t="s">
        <v>4210</v>
      </c>
      <c r="N747" s="12" t="s">
        <v>923</v>
      </c>
    </row>
    <row r="748" spans="1:14" ht="40.5" hidden="1" x14ac:dyDescent="0.25">
      <c r="A748" s="11" t="s">
        <v>1657</v>
      </c>
      <c r="B748" s="13" t="s">
        <v>2699</v>
      </c>
      <c r="C748" s="11">
        <v>1047502527</v>
      </c>
      <c r="D748" s="11" t="s">
        <v>3331</v>
      </c>
      <c r="E748" s="11" t="s">
        <v>3006</v>
      </c>
      <c r="F748" s="11"/>
      <c r="G748" s="11" t="s">
        <v>869</v>
      </c>
      <c r="H748" s="11"/>
      <c r="I748" s="11"/>
      <c r="J748" s="11"/>
      <c r="K748" s="11"/>
      <c r="L748" s="11"/>
      <c r="M748" s="11" t="s">
        <v>4211</v>
      </c>
      <c r="N748" s="12" t="s">
        <v>923</v>
      </c>
    </row>
    <row r="749" spans="1:14" ht="40.5" hidden="1" x14ac:dyDescent="0.25">
      <c r="A749" s="11" t="s">
        <v>1658</v>
      </c>
      <c r="B749" s="13" t="s">
        <v>2700</v>
      </c>
      <c r="C749" s="11">
        <v>73203940</v>
      </c>
      <c r="D749" s="11" t="s">
        <v>3332</v>
      </c>
      <c r="E749" s="14">
        <v>45386</v>
      </c>
      <c r="F749" s="11"/>
      <c r="G749" s="11" t="s">
        <v>872</v>
      </c>
      <c r="H749" s="11"/>
      <c r="I749" s="11"/>
      <c r="J749" s="11"/>
      <c r="K749" s="11"/>
      <c r="L749" s="11"/>
      <c r="M749" s="11" t="s">
        <v>4212</v>
      </c>
      <c r="N749" s="12" t="s">
        <v>923</v>
      </c>
    </row>
    <row r="750" spans="1:14" ht="40.5" hidden="1" x14ac:dyDescent="0.25">
      <c r="A750" s="11" t="s">
        <v>1659</v>
      </c>
      <c r="B750" s="13" t="s">
        <v>2701</v>
      </c>
      <c r="C750" s="11">
        <v>45562917</v>
      </c>
      <c r="D750" s="11" t="s">
        <v>471</v>
      </c>
      <c r="E750" s="14">
        <v>45506</v>
      </c>
      <c r="F750" s="11"/>
      <c r="G750" s="11" t="s">
        <v>878</v>
      </c>
      <c r="H750" s="11"/>
      <c r="I750" s="11"/>
      <c r="J750" s="11"/>
      <c r="K750" s="11"/>
      <c r="L750" s="11"/>
      <c r="M750" s="11" t="s">
        <v>4213</v>
      </c>
      <c r="N750" s="12" t="s">
        <v>923</v>
      </c>
    </row>
    <row r="751" spans="1:14" ht="67.5" hidden="1" x14ac:dyDescent="0.25">
      <c r="A751" s="11" t="s">
        <v>1660</v>
      </c>
      <c r="B751" s="13" t="s">
        <v>2702</v>
      </c>
      <c r="C751" s="11">
        <v>22522751</v>
      </c>
      <c r="D751" s="11" t="s">
        <v>3333</v>
      </c>
      <c r="E751" s="14">
        <v>45326</v>
      </c>
      <c r="F751" s="11"/>
      <c r="G751" s="11" t="s">
        <v>3045</v>
      </c>
      <c r="H751" s="11"/>
      <c r="I751" s="11"/>
      <c r="J751" s="11"/>
      <c r="K751" s="11"/>
      <c r="L751" s="11"/>
      <c r="M751" s="11" t="s">
        <v>4214</v>
      </c>
      <c r="N751" s="12" t="s">
        <v>923</v>
      </c>
    </row>
    <row r="752" spans="1:14" ht="27" hidden="1" x14ac:dyDescent="0.25">
      <c r="A752" s="11" t="s">
        <v>1661</v>
      </c>
      <c r="B752" s="11" t="s">
        <v>2318</v>
      </c>
      <c r="C752" s="11">
        <v>1001972494</v>
      </c>
      <c r="D752" s="11" t="s">
        <v>3334</v>
      </c>
      <c r="E752" s="14">
        <v>45415</v>
      </c>
      <c r="F752" s="11"/>
      <c r="G752" s="11" t="s">
        <v>873</v>
      </c>
      <c r="H752" s="11"/>
      <c r="I752" s="11"/>
      <c r="J752" s="11"/>
      <c r="K752" s="11"/>
      <c r="L752" s="11"/>
      <c r="M752" s="11" t="s">
        <v>4215</v>
      </c>
      <c r="N752" s="12" t="s">
        <v>923</v>
      </c>
    </row>
    <row r="753" spans="1:14" ht="81" hidden="1" x14ac:dyDescent="0.25">
      <c r="A753" s="11" t="s">
        <v>1662</v>
      </c>
      <c r="B753" s="13" t="s">
        <v>2410</v>
      </c>
      <c r="C753" s="11" t="s">
        <v>62</v>
      </c>
      <c r="D753" s="11" t="s">
        <v>62</v>
      </c>
      <c r="E753" s="14">
        <v>45509</v>
      </c>
      <c r="F753" s="11"/>
      <c r="G753" s="11" t="s">
        <v>899</v>
      </c>
      <c r="H753" s="11"/>
      <c r="I753" s="11"/>
      <c r="J753" s="11"/>
      <c r="K753" s="11"/>
      <c r="L753" s="11"/>
      <c r="M753" s="11" t="s">
        <v>4216</v>
      </c>
      <c r="N753" s="12" t="s">
        <v>923</v>
      </c>
    </row>
    <row r="754" spans="1:14" ht="27" x14ac:dyDescent="0.25">
      <c r="A754" s="15" t="s">
        <v>1663</v>
      </c>
      <c r="B754" s="15" t="s">
        <v>2703</v>
      </c>
      <c r="C754" s="15">
        <v>1047379138</v>
      </c>
      <c r="D754" s="19" t="s">
        <v>448</v>
      </c>
      <c r="E754" s="24">
        <v>45415</v>
      </c>
      <c r="F754" s="24">
        <v>45630</v>
      </c>
      <c r="G754" s="20">
        <v>37800000</v>
      </c>
      <c r="H754" s="21">
        <v>29400000</v>
      </c>
      <c r="I754" s="21">
        <v>8400000</v>
      </c>
      <c r="J754" s="15" t="s">
        <v>4761</v>
      </c>
      <c r="K754" s="15" t="s">
        <v>4750</v>
      </c>
      <c r="L754" s="22">
        <f>H754/G754</f>
        <v>0.77777777777777779</v>
      </c>
      <c r="M754" s="15" t="s">
        <v>4217</v>
      </c>
      <c r="N754" s="12" t="s">
        <v>923</v>
      </c>
    </row>
    <row r="755" spans="1:14" ht="27" hidden="1" x14ac:dyDescent="0.25">
      <c r="A755" s="11" t="s">
        <v>1664</v>
      </c>
      <c r="B755" s="11" t="s">
        <v>2211</v>
      </c>
      <c r="C755" s="11">
        <v>33147046</v>
      </c>
      <c r="D755" s="11" t="s">
        <v>596</v>
      </c>
      <c r="E755" s="11" t="s">
        <v>3004</v>
      </c>
      <c r="F755" s="11"/>
      <c r="G755" s="11" t="s">
        <v>890</v>
      </c>
      <c r="H755" s="11"/>
      <c r="I755" s="11"/>
      <c r="J755" s="11"/>
      <c r="K755" s="11"/>
      <c r="L755" s="11"/>
      <c r="M755" s="11" t="s">
        <v>4218</v>
      </c>
      <c r="N755" s="12" t="s">
        <v>923</v>
      </c>
    </row>
    <row r="756" spans="1:14" ht="27" hidden="1" x14ac:dyDescent="0.25">
      <c r="A756" s="11" t="s">
        <v>1665</v>
      </c>
      <c r="B756" s="11" t="s">
        <v>2235</v>
      </c>
      <c r="C756" s="11">
        <v>1047410147</v>
      </c>
      <c r="D756" s="11" t="s">
        <v>311</v>
      </c>
      <c r="E756" s="14">
        <v>45355</v>
      </c>
      <c r="F756" s="11"/>
      <c r="G756" s="11" t="s">
        <v>3026</v>
      </c>
      <c r="H756" s="11"/>
      <c r="I756" s="11"/>
      <c r="J756" s="11"/>
      <c r="K756" s="11"/>
      <c r="L756" s="11"/>
      <c r="M756" s="11" t="s">
        <v>4219</v>
      </c>
      <c r="N756" s="12" t="s">
        <v>923</v>
      </c>
    </row>
    <row r="757" spans="1:14" ht="40.5" hidden="1" x14ac:dyDescent="0.25">
      <c r="A757" s="11" t="s">
        <v>1666</v>
      </c>
      <c r="B757" s="13" t="s">
        <v>2704</v>
      </c>
      <c r="C757" s="11">
        <v>1128049674</v>
      </c>
      <c r="D757" s="11" t="s">
        <v>647</v>
      </c>
      <c r="E757" s="11" t="s">
        <v>2990</v>
      </c>
      <c r="F757" s="11"/>
      <c r="G757" s="11" t="s">
        <v>3026</v>
      </c>
      <c r="H757" s="11"/>
      <c r="I757" s="11"/>
      <c r="J757" s="11"/>
      <c r="K757" s="11"/>
      <c r="L757" s="11"/>
      <c r="M757" s="11" t="s">
        <v>4220</v>
      </c>
      <c r="N757" s="12" t="s">
        <v>923</v>
      </c>
    </row>
    <row r="758" spans="1:14" ht="27" hidden="1" x14ac:dyDescent="0.25">
      <c r="A758" s="11" t="s">
        <v>1667</v>
      </c>
      <c r="B758" s="11" t="s">
        <v>2705</v>
      </c>
      <c r="C758" s="11">
        <v>1081910909</v>
      </c>
      <c r="D758" s="11" t="s">
        <v>3335</v>
      </c>
      <c r="E758" s="14">
        <v>45540</v>
      </c>
      <c r="F758" s="11"/>
      <c r="G758" s="11" t="s">
        <v>3040</v>
      </c>
      <c r="H758" s="11"/>
      <c r="I758" s="11"/>
      <c r="J758" s="11"/>
      <c r="K758" s="11"/>
      <c r="L758" s="11"/>
      <c r="M758" s="11" t="s">
        <v>4221</v>
      </c>
      <c r="N758" s="12" t="s">
        <v>923</v>
      </c>
    </row>
    <row r="759" spans="1:14" ht="27" x14ac:dyDescent="0.25">
      <c r="A759" s="15" t="s">
        <v>1668</v>
      </c>
      <c r="B759" s="15" t="s">
        <v>4801</v>
      </c>
      <c r="C759" s="15">
        <v>45688946</v>
      </c>
      <c r="D759" s="19" t="s">
        <v>425</v>
      </c>
      <c r="E759" s="15" t="s">
        <v>2995</v>
      </c>
      <c r="F759" s="24">
        <v>45640</v>
      </c>
      <c r="G759" s="20">
        <v>49500000</v>
      </c>
      <c r="H759" s="21">
        <v>38500000</v>
      </c>
      <c r="I759" s="21">
        <v>11000000</v>
      </c>
      <c r="J759" s="15" t="s">
        <v>4761</v>
      </c>
      <c r="K759" s="15" t="s">
        <v>4750</v>
      </c>
      <c r="L759" s="22">
        <f>H759/G759</f>
        <v>0.77777777777777779</v>
      </c>
      <c r="M759" s="15" t="s">
        <v>4222</v>
      </c>
      <c r="N759" s="12" t="s">
        <v>923</v>
      </c>
    </row>
    <row r="760" spans="1:14" ht="27" hidden="1" x14ac:dyDescent="0.25">
      <c r="A760" s="11" t="s">
        <v>1669</v>
      </c>
      <c r="B760" s="11" t="s">
        <v>2706</v>
      </c>
      <c r="C760" s="11">
        <v>1067857831</v>
      </c>
      <c r="D760" s="11" t="s">
        <v>3336</v>
      </c>
      <c r="E760" s="11" t="s">
        <v>2998</v>
      </c>
      <c r="F760" s="11"/>
      <c r="G760" s="11" t="s">
        <v>3033</v>
      </c>
      <c r="H760" s="11"/>
      <c r="I760" s="11"/>
      <c r="J760" s="11"/>
      <c r="K760" s="11"/>
      <c r="L760" s="11"/>
      <c r="M760" s="11" t="s">
        <v>4223</v>
      </c>
      <c r="N760" s="12" t="s">
        <v>923</v>
      </c>
    </row>
    <row r="761" spans="1:14" ht="27" hidden="1" x14ac:dyDescent="0.25">
      <c r="A761" s="11" t="s">
        <v>1670</v>
      </c>
      <c r="B761" s="11" t="s">
        <v>2276</v>
      </c>
      <c r="C761" s="11">
        <v>1143353897</v>
      </c>
      <c r="D761" s="11" t="s">
        <v>700</v>
      </c>
      <c r="E761" s="14">
        <v>45295</v>
      </c>
      <c r="F761" s="11"/>
      <c r="G761" s="11" t="s">
        <v>877</v>
      </c>
      <c r="H761" s="11"/>
      <c r="I761" s="11"/>
      <c r="J761" s="11"/>
      <c r="K761" s="11"/>
      <c r="L761" s="11"/>
      <c r="M761" s="11" t="s">
        <v>4224</v>
      </c>
      <c r="N761" s="12" t="s">
        <v>923</v>
      </c>
    </row>
    <row r="762" spans="1:14" hidden="1" x14ac:dyDescent="0.25">
      <c r="A762" s="11" t="s">
        <v>1671</v>
      </c>
      <c r="B762" s="11" t="s">
        <v>2707</v>
      </c>
      <c r="C762" s="11">
        <v>45541024</v>
      </c>
      <c r="D762" s="11" t="s">
        <v>3337</v>
      </c>
      <c r="E762" s="11" t="s">
        <v>3009</v>
      </c>
      <c r="F762" s="11"/>
      <c r="G762" s="11" t="s">
        <v>872</v>
      </c>
      <c r="H762" s="11"/>
      <c r="I762" s="11"/>
      <c r="J762" s="11"/>
      <c r="K762" s="11"/>
      <c r="L762" s="11"/>
      <c r="M762" s="11" t="s">
        <v>4225</v>
      </c>
      <c r="N762" s="12" t="s">
        <v>3125</v>
      </c>
    </row>
    <row r="763" spans="1:14" hidden="1" x14ac:dyDescent="0.25">
      <c r="A763" s="11" t="s">
        <v>1672</v>
      </c>
      <c r="B763" s="11" t="s">
        <v>2609</v>
      </c>
      <c r="C763" s="11" t="s">
        <v>62</v>
      </c>
      <c r="D763" s="11" t="s">
        <v>62</v>
      </c>
      <c r="E763" s="11" t="s">
        <v>3002</v>
      </c>
      <c r="F763" s="11"/>
      <c r="G763" s="11">
        <v>0</v>
      </c>
      <c r="H763" s="11"/>
      <c r="I763" s="11"/>
      <c r="J763" s="11"/>
      <c r="K763" s="11"/>
      <c r="L763" s="11"/>
      <c r="M763" s="11" t="s">
        <v>4226</v>
      </c>
      <c r="N763" s="12" t="s">
        <v>926</v>
      </c>
    </row>
    <row r="764" spans="1:14" ht="27" hidden="1" x14ac:dyDescent="0.25">
      <c r="A764" s="11" t="s">
        <v>1673</v>
      </c>
      <c r="B764" s="11" t="s">
        <v>2708</v>
      </c>
      <c r="C764" s="11">
        <v>45455263</v>
      </c>
      <c r="D764" s="11" t="s">
        <v>3338</v>
      </c>
      <c r="E764" s="11" t="s">
        <v>2998</v>
      </c>
      <c r="F764" s="11"/>
      <c r="G764" s="11" t="s">
        <v>3041</v>
      </c>
      <c r="H764" s="11"/>
      <c r="I764" s="11"/>
      <c r="J764" s="11"/>
      <c r="K764" s="11"/>
      <c r="L764" s="11"/>
      <c r="M764" s="11" t="s">
        <v>4227</v>
      </c>
      <c r="N764" s="12" t="s">
        <v>923</v>
      </c>
    </row>
    <row r="765" spans="1:14" hidden="1" x14ac:dyDescent="0.25">
      <c r="A765" s="11" t="s">
        <v>1674</v>
      </c>
      <c r="B765" s="11" t="s">
        <v>2327</v>
      </c>
      <c r="C765" s="11">
        <v>901805112</v>
      </c>
      <c r="D765" s="11" t="s">
        <v>3339</v>
      </c>
      <c r="E765" s="11" t="s">
        <v>2982</v>
      </c>
      <c r="F765" s="11"/>
      <c r="G765" s="11" t="s">
        <v>3097</v>
      </c>
      <c r="H765" s="11"/>
      <c r="I765" s="11"/>
      <c r="J765" s="11"/>
      <c r="K765" s="11"/>
      <c r="L765" s="11"/>
      <c r="M765" s="11" t="s">
        <v>4228</v>
      </c>
      <c r="N765" s="12" t="s">
        <v>926</v>
      </c>
    </row>
    <row r="766" spans="1:14" ht="27" hidden="1" x14ac:dyDescent="0.25">
      <c r="A766" s="11" t="s">
        <v>1675</v>
      </c>
      <c r="B766" s="11" t="s">
        <v>2234</v>
      </c>
      <c r="C766" s="11">
        <v>73116762</v>
      </c>
      <c r="D766" s="11" t="s">
        <v>542</v>
      </c>
      <c r="E766" s="11" t="s">
        <v>2992</v>
      </c>
      <c r="F766" s="11"/>
      <c r="G766" s="11" t="s">
        <v>3029</v>
      </c>
      <c r="H766" s="11"/>
      <c r="I766" s="11"/>
      <c r="J766" s="11"/>
      <c r="K766" s="11"/>
      <c r="L766" s="11"/>
      <c r="M766" s="11" t="s">
        <v>4229</v>
      </c>
      <c r="N766" s="12" t="s">
        <v>923</v>
      </c>
    </row>
    <row r="767" spans="1:14" ht="27" hidden="1" x14ac:dyDescent="0.25">
      <c r="A767" s="11" t="s">
        <v>1676</v>
      </c>
      <c r="B767" s="11" t="s">
        <v>2299</v>
      </c>
      <c r="C767" s="11">
        <v>1042425035</v>
      </c>
      <c r="D767" s="11" t="s">
        <v>92</v>
      </c>
      <c r="E767" s="11" t="s">
        <v>2978</v>
      </c>
      <c r="F767" s="11"/>
      <c r="G767" s="11" t="s">
        <v>3033</v>
      </c>
      <c r="H767" s="11"/>
      <c r="I767" s="11"/>
      <c r="J767" s="11"/>
      <c r="K767" s="11"/>
      <c r="L767" s="11"/>
      <c r="M767" s="11" t="s">
        <v>4230</v>
      </c>
      <c r="N767" s="12" t="s">
        <v>923</v>
      </c>
    </row>
    <row r="768" spans="1:14" ht="27" hidden="1" x14ac:dyDescent="0.25">
      <c r="A768" s="11" t="s">
        <v>1677</v>
      </c>
      <c r="B768" s="11" t="s">
        <v>2709</v>
      </c>
      <c r="C768" s="11">
        <v>1047486702</v>
      </c>
      <c r="D768" s="11" t="s">
        <v>3340</v>
      </c>
      <c r="E768" s="14">
        <v>45445</v>
      </c>
      <c r="F768" s="11"/>
      <c r="G768" s="11" t="s">
        <v>872</v>
      </c>
      <c r="H768" s="11"/>
      <c r="I768" s="11"/>
      <c r="J768" s="11"/>
      <c r="K768" s="11"/>
      <c r="L768" s="11"/>
      <c r="M768" s="11" t="s">
        <v>4231</v>
      </c>
      <c r="N768" s="12" t="s">
        <v>923</v>
      </c>
    </row>
    <row r="769" spans="1:14" ht="27" x14ac:dyDescent="0.25">
      <c r="A769" s="15" t="s">
        <v>1678</v>
      </c>
      <c r="B769" s="15" t="s">
        <v>2710</v>
      </c>
      <c r="C769" s="15">
        <v>73195332</v>
      </c>
      <c r="D769" s="19" t="s">
        <v>188</v>
      </c>
      <c r="E769" s="15" t="s">
        <v>2976</v>
      </c>
      <c r="F769" s="24">
        <v>45647</v>
      </c>
      <c r="G769" s="20">
        <v>29700000</v>
      </c>
      <c r="H769" s="21">
        <v>23100000</v>
      </c>
      <c r="I769" s="21">
        <v>6600000</v>
      </c>
      <c r="J769" s="15" t="s">
        <v>4761</v>
      </c>
      <c r="K769" s="15" t="s">
        <v>4750</v>
      </c>
      <c r="L769" s="22">
        <f t="shared" ref="L769:L770" si="7">H769/G769</f>
        <v>0.77777777777777779</v>
      </c>
      <c r="M769" s="15" t="s">
        <v>4232</v>
      </c>
      <c r="N769" s="12" t="s">
        <v>923</v>
      </c>
    </row>
    <row r="770" spans="1:14" ht="27" x14ac:dyDescent="0.25">
      <c r="A770" s="15" t="s">
        <v>1679</v>
      </c>
      <c r="B770" s="15" t="s">
        <v>2495</v>
      </c>
      <c r="C770" s="15">
        <v>1050838841</v>
      </c>
      <c r="D770" s="19" t="s">
        <v>498</v>
      </c>
      <c r="E770" s="24">
        <v>45629</v>
      </c>
      <c r="F770" s="24">
        <v>45637</v>
      </c>
      <c r="G770" s="20">
        <v>46800000</v>
      </c>
      <c r="H770" s="21">
        <v>36400000</v>
      </c>
      <c r="I770" s="21">
        <v>10400000</v>
      </c>
      <c r="J770" s="15" t="s">
        <v>4761</v>
      </c>
      <c r="K770" s="15" t="s">
        <v>4750</v>
      </c>
      <c r="L770" s="22">
        <f t="shared" si="7"/>
        <v>0.77777777777777779</v>
      </c>
      <c r="M770" s="15" t="s">
        <v>4233</v>
      </c>
      <c r="N770" s="12" t="s">
        <v>923</v>
      </c>
    </row>
    <row r="771" spans="1:14" ht="40.5" hidden="1" x14ac:dyDescent="0.25">
      <c r="A771" s="11" t="s">
        <v>1680</v>
      </c>
      <c r="B771" s="13" t="s">
        <v>2711</v>
      </c>
      <c r="C771" s="11">
        <v>1047416266</v>
      </c>
      <c r="D771" s="11" t="s">
        <v>3341</v>
      </c>
      <c r="E771" s="11" t="s">
        <v>3000</v>
      </c>
      <c r="F771" s="11"/>
      <c r="G771" s="11" t="s">
        <v>879</v>
      </c>
      <c r="H771" s="11"/>
      <c r="I771" s="11"/>
      <c r="J771" s="11"/>
      <c r="K771" s="11"/>
      <c r="L771" s="11"/>
      <c r="M771" s="11" t="s">
        <v>4234</v>
      </c>
      <c r="N771" s="12" t="s">
        <v>923</v>
      </c>
    </row>
    <row r="772" spans="1:14" ht="27" x14ac:dyDescent="0.25">
      <c r="A772" s="15" t="s">
        <v>1681</v>
      </c>
      <c r="B772" s="15" t="s">
        <v>2712</v>
      </c>
      <c r="C772" s="15">
        <v>45474609</v>
      </c>
      <c r="D772" s="19" t="s">
        <v>862</v>
      </c>
      <c r="E772" s="15" t="s">
        <v>2996</v>
      </c>
      <c r="F772" s="24">
        <v>45651</v>
      </c>
      <c r="G772" s="20">
        <v>46575000</v>
      </c>
      <c r="H772" s="21">
        <v>41400000</v>
      </c>
      <c r="I772" s="21">
        <v>5175000</v>
      </c>
      <c r="J772" s="15" t="s">
        <v>4761</v>
      </c>
      <c r="K772" s="15" t="s">
        <v>4750</v>
      </c>
      <c r="L772" s="22">
        <f>H772/G772</f>
        <v>0.88888888888888884</v>
      </c>
      <c r="M772" s="15" t="s">
        <v>4235</v>
      </c>
      <c r="N772" s="12" t="s">
        <v>923</v>
      </c>
    </row>
    <row r="773" spans="1:14" ht="54" hidden="1" x14ac:dyDescent="0.25">
      <c r="A773" s="11" t="s">
        <v>1682</v>
      </c>
      <c r="B773" s="13" t="s">
        <v>2713</v>
      </c>
      <c r="C773" s="11">
        <v>32909402</v>
      </c>
      <c r="D773" s="11" t="s">
        <v>126</v>
      </c>
      <c r="E773" s="11" t="s">
        <v>2990</v>
      </c>
      <c r="F773" s="11"/>
      <c r="G773" s="11" t="s">
        <v>872</v>
      </c>
      <c r="H773" s="11"/>
      <c r="I773" s="11"/>
      <c r="J773" s="11"/>
      <c r="K773" s="11"/>
      <c r="L773" s="11"/>
      <c r="M773" s="11" t="s">
        <v>4236</v>
      </c>
      <c r="N773" s="12" t="s">
        <v>923</v>
      </c>
    </row>
    <row r="774" spans="1:14" ht="27" x14ac:dyDescent="0.25">
      <c r="A774" s="15" t="s">
        <v>1683</v>
      </c>
      <c r="B774" s="15" t="s">
        <v>4802</v>
      </c>
      <c r="C774" s="15">
        <v>30775916</v>
      </c>
      <c r="D774" s="19" t="s">
        <v>309</v>
      </c>
      <c r="E774" s="15" t="s">
        <v>2984</v>
      </c>
      <c r="F774" s="24">
        <v>45645</v>
      </c>
      <c r="G774" s="20">
        <v>46800000</v>
      </c>
      <c r="H774" s="21">
        <v>41600000</v>
      </c>
      <c r="I774" s="21">
        <v>5200000</v>
      </c>
      <c r="J774" s="15" t="s">
        <v>4761</v>
      </c>
      <c r="K774" s="15" t="s">
        <v>4750</v>
      </c>
      <c r="L774" s="22">
        <f>H774/G774</f>
        <v>0.88888888888888884</v>
      </c>
      <c r="M774" s="15" t="s">
        <v>4237</v>
      </c>
      <c r="N774" s="12" t="s">
        <v>923</v>
      </c>
    </row>
    <row r="775" spans="1:14" ht="27" hidden="1" x14ac:dyDescent="0.25">
      <c r="A775" s="11" t="s">
        <v>1684</v>
      </c>
      <c r="B775" s="11" t="s">
        <v>2397</v>
      </c>
      <c r="C775" s="11">
        <v>901731480</v>
      </c>
      <c r="D775" s="11" t="s">
        <v>3342</v>
      </c>
      <c r="E775" s="14">
        <v>45539</v>
      </c>
      <c r="F775" s="11"/>
      <c r="G775" s="11" t="s">
        <v>3064</v>
      </c>
      <c r="H775" s="11"/>
      <c r="I775" s="11"/>
      <c r="J775" s="11"/>
      <c r="K775" s="11"/>
      <c r="L775" s="11"/>
      <c r="M775" s="11" t="s">
        <v>4238</v>
      </c>
      <c r="N775" s="12" t="s">
        <v>923</v>
      </c>
    </row>
    <row r="776" spans="1:14" ht="27" x14ac:dyDescent="0.25">
      <c r="A776" s="15" t="s">
        <v>1685</v>
      </c>
      <c r="B776" s="15" t="s">
        <v>2293</v>
      </c>
      <c r="C776" s="15">
        <v>45544009</v>
      </c>
      <c r="D776" s="19" t="s">
        <v>192</v>
      </c>
      <c r="E776" s="24">
        <v>45294</v>
      </c>
      <c r="F776" s="24">
        <v>45596</v>
      </c>
      <c r="G776" s="20">
        <v>36800000</v>
      </c>
      <c r="H776" s="21">
        <v>27600000</v>
      </c>
      <c r="I776" s="21">
        <v>9200000</v>
      </c>
      <c r="J776" s="15" t="s">
        <v>4761</v>
      </c>
      <c r="K776" s="15" t="s">
        <v>4750</v>
      </c>
      <c r="L776" s="22">
        <f>H776/G776</f>
        <v>0.75</v>
      </c>
      <c r="M776" s="15" t="s">
        <v>4239</v>
      </c>
      <c r="N776" s="12" t="s">
        <v>923</v>
      </c>
    </row>
    <row r="777" spans="1:14" ht="27" hidden="1" x14ac:dyDescent="0.25">
      <c r="A777" s="11" t="s">
        <v>1686</v>
      </c>
      <c r="B777" s="11" t="s">
        <v>2350</v>
      </c>
      <c r="C777" s="11">
        <v>9297591</v>
      </c>
      <c r="D777" s="11" t="s">
        <v>3343</v>
      </c>
      <c r="E777" s="14">
        <v>45448</v>
      </c>
      <c r="F777" s="11"/>
      <c r="G777" s="11" t="s">
        <v>920</v>
      </c>
      <c r="H777" s="11"/>
      <c r="I777" s="11"/>
      <c r="J777" s="11"/>
      <c r="K777" s="11"/>
      <c r="L777" s="11"/>
      <c r="M777" s="11" t="s">
        <v>4240</v>
      </c>
      <c r="N777" s="12" t="s">
        <v>923</v>
      </c>
    </row>
    <row r="778" spans="1:14" ht="27" hidden="1" x14ac:dyDescent="0.25">
      <c r="A778" s="11" t="s">
        <v>1687</v>
      </c>
      <c r="B778" s="11" t="s">
        <v>2292</v>
      </c>
      <c r="C778" s="11">
        <v>72286016</v>
      </c>
      <c r="D778" s="11" t="s">
        <v>3344</v>
      </c>
      <c r="E778" s="14">
        <v>45327</v>
      </c>
      <c r="F778" s="11"/>
      <c r="G778" s="11" t="s">
        <v>3045</v>
      </c>
      <c r="H778" s="11"/>
      <c r="I778" s="11"/>
      <c r="J778" s="11"/>
      <c r="K778" s="11"/>
      <c r="L778" s="11"/>
      <c r="M778" s="11" t="s">
        <v>4241</v>
      </c>
      <c r="N778" s="12" t="s">
        <v>923</v>
      </c>
    </row>
    <row r="779" spans="1:14" ht="27" hidden="1" x14ac:dyDescent="0.25">
      <c r="A779" s="11" t="s">
        <v>1688</v>
      </c>
      <c r="B779" s="11" t="s">
        <v>2198</v>
      </c>
      <c r="C779" s="11">
        <v>73239710</v>
      </c>
      <c r="D779" s="11" t="s">
        <v>790</v>
      </c>
      <c r="E779" s="14">
        <v>45448</v>
      </c>
      <c r="F779" s="11"/>
      <c r="G779" s="11" t="s">
        <v>884</v>
      </c>
      <c r="H779" s="11"/>
      <c r="I779" s="11"/>
      <c r="J779" s="11"/>
      <c r="K779" s="11"/>
      <c r="L779" s="11"/>
      <c r="M779" s="11" t="s">
        <v>4242</v>
      </c>
      <c r="N779" s="12" t="s">
        <v>923</v>
      </c>
    </row>
    <row r="780" spans="1:14" ht="27" x14ac:dyDescent="0.25">
      <c r="A780" s="15" t="s">
        <v>1689</v>
      </c>
      <c r="B780" s="15" t="s">
        <v>2517</v>
      </c>
      <c r="C780" s="15">
        <v>45694385</v>
      </c>
      <c r="D780" s="19" t="s">
        <v>703</v>
      </c>
      <c r="E780" s="15" t="s">
        <v>2997</v>
      </c>
      <c r="F780" s="24">
        <v>45651</v>
      </c>
      <c r="G780" s="20">
        <v>46800000</v>
      </c>
      <c r="H780" s="21">
        <v>41600000</v>
      </c>
      <c r="I780" s="21">
        <v>5200000</v>
      </c>
      <c r="J780" s="15" t="s">
        <v>4761</v>
      </c>
      <c r="K780" s="15" t="s">
        <v>4750</v>
      </c>
      <c r="L780" s="22">
        <f t="shared" ref="L780:L781" si="8">H780/G780</f>
        <v>0.88888888888888884</v>
      </c>
      <c r="M780" s="15" t="s">
        <v>4243</v>
      </c>
      <c r="N780" s="12" t="s">
        <v>923</v>
      </c>
    </row>
    <row r="781" spans="1:14" ht="40.5" x14ac:dyDescent="0.25">
      <c r="A781" s="15" t="s">
        <v>1690</v>
      </c>
      <c r="B781" s="23" t="s">
        <v>2714</v>
      </c>
      <c r="C781" s="15">
        <v>1007120701</v>
      </c>
      <c r="D781" s="19" t="s">
        <v>147</v>
      </c>
      <c r="E781" s="15" t="s">
        <v>2992</v>
      </c>
      <c r="F781" s="24">
        <v>45652</v>
      </c>
      <c r="G781" s="20">
        <v>18900000</v>
      </c>
      <c r="H781" s="21">
        <v>16800000</v>
      </c>
      <c r="I781" s="21">
        <v>2100000</v>
      </c>
      <c r="J781" s="15" t="s">
        <v>4761</v>
      </c>
      <c r="K781" s="15" t="s">
        <v>4750</v>
      </c>
      <c r="L781" s="22">
        <f t="shared" si="8"/>
        <v>0.88888888888888884</v>
      </c>
      <c r="M781" s="15" t="s">
        <v>4244</v>
      </c>
      <c r="N781" s="12" t="s">
        <v>923</v>
      </c>
    </row>
    <row r="782" spans="1:14" ht="27" hidden="1" x14ac:dyDescent="0.25">
      <c r="A782" s="11" t="s">
        <v>1691</v>
      </c>
      <c r="B782" s="11" t="s">
        <v>2309</v>
      </c>
      <c r="C782" s="11">
        <v>1007200767</v>
      </c>
      <c r="D782" s="11" t="s">
        <v>76</v>
      </c>
      <c r="E782" s="11" t="s">
        <v>3012</v>
      </c>
      <c r="F782" s="11"/>
      <c r="G782" s="11" t="s">
        <v>878</v>
      </c>
      <c r="H782" s="11"/>
      <c r="I782" s="11"/>
      <c r="J782" s="11"/>
      <c r="K782" s="11"/>
      <c r="L782" s="11"/>
      <c r="M782" s="11" t="s">
        <v>4245</v>
      </c>
      <c r="N782" s="12" t="s">
        <v>923</v>
      </c>
    </row>
    <row r="783" spans="1:14" ht="81" hidden="1" x14ac:dyDescent="0.25">
      <c r="A783" s="11" t="s">
        <v>1692</v>
      </c>
      <c r="B783" s="13" t="s">
        <v>2715</v>
      </c>
      <c r="C783" s="11">
        <v>806011274</v>
      </c>
      <c r="D783" s="11" t="s">
        <v>460</v>
      </c>
      <c r="E783" s="14">
        <v>45353</v>
      </c>
      <c r="F783" s="11"/>
      <c r="G783" s="11" t="s">
        <v>3098</v>
      </c>
      <c r="H783" s="11"/>
      <c r="I783" s="11"/>
      <c r="J783" s="11"/>
      <c r="K783" s="11"/>
      <c r="L783" s="11"/>
      <c r="M783" s="11" t="s">
        <v>4246</v>
      </c>
      <c r="N783" s="12" t="s">
        <v>926</v>
      </c>
    </row>
    <row r="784" spans="1:14" ht="27" hidden="1" x14ac:dyDescent="0.25">
      <c r="A784" s="11" t="s">
        <v>1693</v>
      </c>
      <c r="B784" s="11" t="s">
        <v>2243</v>
      </c>
      <c r="C784" s="11">
        <v>1047413564</v>
      </c>
      <c r="D784" s="11" t="s">
        <v>710</v>
      </c>
      <c r="E784" s="14">
        <v>45475</v>
      </c>
      <c r="F784" s="11"/>
      <c r="G784" s="11" t="s">
        <v>3030</v>
      </c>
      <c r="H784" s="11"/>
      <c r="I784" s="11"/>
      <c r="J784" s="11"/>
      <c r="K784" s="11"/>
      <c r="L784" s="11"/>
      <c r="M784" s="11" t="s">
        <v>4247</v>
      </c>
      <c r="N784" s="12" t="s">
        <v>923</v>
      </c>
    </row>
    <row r="785" spans="1:14" ht="27" hidden="1" x14ac:dyDescent="0.25">
      <c r="A785" s="11" t="s">
        <v>1694</v>
      </c>
      <c r="B785" s="13" t="s">
        <v>2716</v>
      </c>
      <c r="C785" s="11">
        <v>1122810669</v>
      </c>
      <c r="D785" s="11" t="s">
        <v>297</v>
      </c>
      <c r="E785" s="11" t="s">
        <v>2993</v>
      </c>
      <c r="F785" s="11"/>
      <c r="G785" s="11" t="s">
        <v>873</v>
      </c>
      <c r="H785" s="11"/>
      <c r="I785" s="11"/>
      <c r="J785" s="11"/>
      <c r="K785" s="11"/>
      <c r="L785" s="11"/>
      <c r="M785" s="11" t="s">
        <v>4248</v>
      </c>
      <c r="N785" s="12" t="s">
        <v>923</v>
      </c>
    </row>
    <row r="786" spans="1:14" ht="27" hidden="1" x14ac:dyDescent="0.25">
      <c r="A786" s="11" t="s">
        <v>1695</v>
      </c>
      <c r="B786" s="11" t="s">
        <v>2717</v>
      </c>
      <c r="C786" s="11">
        <v>33309299</v>
      </c>
      <c r="D786" s="11" t="s">
        <v>3345</v>
      </c>
      <c r="E786" s="11" t="s">
        <v>3018</v>
      </c>
      <c r="F786" s="11"/>
      <c r="G786" s="11" t="s">
        <v>918</v>
      </c>
      <c r="H786" s="11"/>
      <c r="I786" s="11"/>
      <c r="J786" s="11"/>
      <c r="K786" s="11"/>
      <c r="L786" s="11"/>
      <c r="M786" s="11" t="s">
        <v>4249</v>
      </c>
      <c r="N786" s="12" t="s">
        <v>923</v>
      </c>
    </row>
    <row r="787" spans="1:14" ht="27" hidden="1" x14ac:dyDescent="0.25">
      <c r="A787" s="11" t="s">
        <v>1696</v>
      </c>
      <c r="B787" s="11" t="s">
        <v>51</v>
      </c>
      <c r="C787" s="11">
        <v>1044920255</v>
      </c>
      <c r="D787" s="11" t="s">
        <v>3346</v>
      </c>
      <c r="E787" s="14">
        <v>45600</v>
      </c>
      <c r="F787" s="11"/>
      <c r="G787" s="11" t="s">
        <v>872</v>
      </c>
      <c r="H787" s="11"/>
      <c r="I787" s="11"/>
      <c r="J787" s="11"/>
      <c r="K787" s="11"/>
      <c r="L787" s="11"/>
      <c r="M787" s="11" t="s">
        <v>4250</v>
      </c>
      <c r="N787" s="12" t="s">
        <v>923</v>
      </c>
    </row>
    <row r="788" spans="1:14" ht="27" hidden="1" x14ac:dyDescent="0.25">
      <c r="A788" s="11" t="s">
        <v>1697</v>
      </c>
      <c r="B788" s="11" t="s">
        <v>2240</v>
      </c>
      <c r="C788" s="11">
        <v>45694604</v>
      </c>
      <c r="D788" s="11" t="s">
        <v>532</v>
      </c>
      <c r="E788" s="11" t="s">
        <v>2979</v>
      </c>
      <c r="F788" s="11"/>
      <c r="G788" s="11" t="s">
        <v>3033</v>
      </c>
      <c r="H788" s="11"/>
      <c r="I788" s="11"/>
      <c r="J788" s="11"/>
      <c r="K788" s="11"/>
      <c r="L788" s="11"/>
      <c r="M788" s="11" t="s">
        <v>4251</v>
      </c>
      <c r="N788" s="12" t="s">
        <v>923</v>
      </c>
    </row>
    <row r="789" spans="1:14" hidden="1" x14ac:dyDescent="0.25">
      <c r="A789" s="11" t="s">
        <v>1238</v>
      </c>
      <c r="B789" s="11" t="s">
        <v>2441</v>
      </c>
      <c r="C789" s="11">
        <v>900187330</v>
      </c>
      <c r="D789" s="11" t="s">
        <v>148</v>
      </c>
      <c r="E789" s="11" t="s">
        <v>3005</v>
      </c>
      <c r="F789" s="11"/>
      <c r="G789" s="11" t="s">
        <v>3072</v>
      </c>
      <c r="H789" s="11"/>
      <c r="I789" s="11"/>
      <c r="J789" s="11"/>
      <c r="K789" s="11"/>
      <c r="L789" s="11"/>
      <c r="M789" s="11" t="s">
        <v>3792</v>
      </c>
      <c r="N789" s="12" t="s">
        <v>926</v>
      </c>
    </row>
    <row r="790" spans="1:14" ht="40.5" hidden="1" x14ac:dyDescent="0.25">
      <c r="A790" s="11" t="s">
        <v>1698</v>
      </c>
      <c r="B790" s="13" t="s">
        <v>2718</v>
      </c>
      <c r="C790" s="11">
        <v>9176105</v>
      </c>
      <c r="D790" s="11" t="s">
        <v>784</v>
      </c>
      <c r="E790" s="14">
        <v>45353</v>
      </c>
      <c r="F790" s="11"/>
      <c r="G790" s="11" t="s">
        <v>891</v>
      </c>
      <c r="H790" s="11"/>
      <c r="I790" s="11"/>
      <c r="J790" s="11"/>
      <c r="K790" s="11"/>
      <c r="L790" s="11"/>
      <c r="M790" s="11" t="s">
        <v>4252</v>
      </c>
      <c r="N790" s="12" t="s">
        <v>923</v>
      </c>
    </row>
    <row r="791" spans="1:14" ht="27" hidden="1" x14ac:dyDescent="0.25">
      <c r="A791" s="11" t="s">
        <v>1699</v>
      </c>
      <c r="B791" s="11" t="s">
        <v>2719</v>
      </c>
      <c r="C791" s="11">
        <v>22665420</v>
      </c>
      <c r="D791" s="11" t="s">
        <v>522</v>
      </c>
      <c r="E791" s="14">
        <v>45508</v>
      </c>
      <c r="F791" s="11"/>
      <c r="G791" s="11" t="s">
        <v>3046</v>
      </c>
      <c r="H791" s="11"/>
      <c r="I791" s="11"/>
      <c r="J791" s="11"/>
      <c r="K791" s="11"/>
      <c r="L791" s="11"/>
      <c r="M791" s="11" t="s">
        <v>4253</v>
      </c>
      <c r="N791" s="12" t="s">
        <v>923</v>
      </c>
    </row>
    <row r="792" spans="1:14" ht="27" hidden="1" x14ac:dyDescent="0.25">
      <c r="A792" s="11" t="s">
        <v>1700</v>
      </c>
      <c r="B792" s="11" t="s">
        <v>53</v>
      </c>
      <c r="C792" s="11">
        <v>1143395212</v>
      </c>
      <c r="D792" s="11" t="s">
        <v>431</v>
      </c>
      <c r="E792" s="14">
        <v>45445</v>
      </c>
      <c r="F792" s="11"/>
      <c r="G792" s="11" t="s">
        <v>867</v>
      </c>
      <c r="H792" s="11"/>
      <c r="I792" s="11"/>
      <c r="J792" s="11"/>
      <c r="K792" s="11"/>
      <c r="L792" s="11"/>
      <c r="M792" s="11" t="s">
        <v>4254</v>
      </c>
      <c r="N792" s="12" t="s">
        <v>923</v>
      </c>
    </row>
    <row r="793" spans="1:14" ht="27" x14ac:dyDescent="0.25">
      <c r="A793" s="15" t="s">
        <v>1701</v>
      </c>
      <c r="B793" s="15" t="s">
        <v>2720</v>
      </c>
      <c r="C793" s="15">
        <v>1047472206</v>
      </c>
      <c r="D793" s="19" t="s">
        <v>840</v>
      </c>
      <c r="E793" s="15" t="s">
        <v>2976</v>
      </c>
      <c r="F793" s="24">
        <v>45647</v>
      </c>
      <c r="G793" s="20">
        <v>37800000</v>
      </c>
      <c r="H793" s="21">
        <v>33600000</v>
      </c>
      <c r="I793" s="21">
        <v>4200000</v>
      </c>
      <c r="J793" s="15" t="s">
        <v>4761</v>
      </c>
      <c r="K793" s="15" t="s">
        <v>4750</v>
      </c>
      <c r="L793" s="22">
        <f>H793/G793</f>
        <v>0.88888888888888884</v>
      </c>
      <c r="M793" s="15" t="s">
        <v>4255</v>
      </c>
      <c r="N793" s="12" t="s">
        <v>923</v>
      </c>
    </row>
    <row r="794" spans="1:14" ht="27" hidden="1" x14ac:dyDescent="0.25">
      <c r="A794" s="11" t="s">
        <v>1702</v>
      </c>
      <c r="B794" s="11" t="s">
        <v>2721</v>
      </c>
      <c r="C794" s="11">
        <v>1143408435</v>
      </c>
      <c r="D794" s="11" t="s">
        <v>3347</v>
      </c>
      <c r="E794" s="11" t="s">
        <v>2995</v>
      </c>
      <c r="F794" s="11"/>
      <c r="G794" s="11" t="s">
        <v>877</v>
      </c>
      <c r="H794" s="11"/>
      <c r="I794" s="11"/>
      <c r="J794" s="11"/>
      <c r="K794" s="11"/>
      <c r="L794" s="11"/>
      <c r="M794" s="11" t="s">
        <v>4256</v>
      </c>
      <c r="N794" s="12" t="s">
        <v>923</v>
      </c>
    </row>
    <row r="795" spans="1:14" ht="27" hidden="1" x14ac:dyDescent="0.25">
      <c r="A795" s="11" t="s">
        <v>1703</v>
      </c>
      <c r="B795" s="11" t="s">
        <v>2722</v>
      </c>
      <c r="C795" s="11">
        <v>9145561</v>
      </c>
      <c r="D795" s="11" t="s">
        <v>3348</v>
      </c>
      <c r="E795" s="14">
        <v>45356</v>
      </c>
      <c r="F795" s="11"/>
      <c r="G795" s="11" t="s">
        <v>920</v>
      </c>
      <c r="H795" s="11"/>
      <c r="I795" s="11"/>
      <c r="J795" s="11"/>
      <c r="K795" s="11"/>
      <c r="L795" s="11"/>
      <c r="M795" s="11" t="s">
        <v>4257</v>
      </c>
      <c r="N795" s="12" t="s">
        <v>923</v>
      </c>
    </row>
    <row r="796" spans="1:14" ht="27" hidden="1" x14ac:dyDescent="0.25">
      <c r="A796" s="11" t="s">
        <v>1704</v>
      </c>
      <c r="B796" s="11" t="s">
        <v>2395</v>
      </c>
      <c r="C796" s="11">
        <v>1002058616</v>
      </c>
      <c r="D796" s="11" t="s">
        <v>256</v>
      </c>
      <c r="E796" s="11" t="s">
        <v>2992</v>
      </c>
      <c r="F796" s="11"/>
      <c r="G796" s="11" t="s">
        <v>878</v>
      </c>
      <c r="H796" s="11"/>
      <c r="I796" s="11"/>
      <c r="J796" s="11"/>
      <c r="K796" s="11"/>
      <c r="L796" s="11"/>
      <c r="M796" s="11" t="s">
        <v>4258</v>
      </c>
      <c r="N796" s="12" t="s">
        <v>923</v>
      </c>
    </row>
    <row r="797" spans="1:14" ht="27" hidden="1" x14ac:dyDescent="0.25">
      <c r="A797" s="11" t="s">
        <v>1705</v>
      </c>
      <c r="B797" s="11" t="s">
        <v>2338</v>
      </c>
      <c r="C797" s="11">
        <v>45576201</v>
      </c>
      <c r="D797" s="11" t="s">
        <v>287</v>
      </c>
      <c r="E797" s="11" t="s">
        <v>2978</v>
      </c>
      <c r="F797" s="11"/>
      <c r="G797" s="11" t="s">
        <v>922</v>
      </c>
      <c r="H797" s="11"/>
      <c r="I797" s="11"/>
      <c r="J797" s="11"/>
      <c r="K797" s="11"/>
      <c r="L797" s="11"/>
      <c r="M797" s="11" t="s">
        <v>4259</v>
      </c>
      <c r="N797" s="12" t="s">
        <v>923</v>
      </c>
    </row>
    <row r="798" spans="1:14" ht="27" hidden="1" x14ac:dyDescent="0.25">
      <c r="A798" s="11" t="s">
        <v>1706</v>
      </c>
      <c r="B798" s="11" t="s">
        <v>41</v>
      </c>
      <c r="C798" s="11">
        <v>32938182</v>
      </c>
      <c r="D798" s="11" t="s">
        <v>577</v>
      </c>
      <c r="E798" s="14">
        <v>45325</v>
      </c>
      <c r="F798" s="11"/>
      <c r="G798" s="11" t="s">
        <v>872</v>
      </c>
      <c r="H798" s="11"/>
      <c r="I798" s="11"/>
      <c r="J798" s="11"/>
      <c r="K798" s="11"/>
      <c r="L798" s="11"/>
      <c r="M798" s="11" t="s">
        <v>4260</v>
      </c>
      <c r="N798" s="12" t="s">
        <v>923</v>
      </c>
    </row>
    <row r="799" spans="1:14" ht="40.5" hidden="1" x14ac:dyDescent="0.25">
      <c r="A799" s="11" t="s">
        <v>1707</v>
      </c>
      <c r="B799" s="13" t="s">
        <v>2723</v>
      </c>
      <c r="C799" s="11">
        <v>1020755780</v>
      </c>
      <c r="D799" s="11" t="s">
        <v>3349</v>
      </c>
      <c r="E799" s="11" t="s">
        <v>2997</v>
      </c>
      <c r="F799" s="11"/>
      <c r="G799" s="11" t="s">
        <v>896</v>
      </c>
      <c r="H799" s="11"/>
      <c r="I799" s="11"/>
      <c r="J799" s="11"/>
      <c r="K799" s="11"/>
      <c r="L799" s="11"/>
      <c r="M799" s="11" t="s">
        <v>4261</v>
      </c>
      <c r="N799" s="12" t="s">
        <v>923</v>
      </c>
    </row>
    <row r="800" spans="1:14" ht="27" hidden="1" x14ac:dyDescent="0.25">
      <c r="A800" s="11" t="s">
        <v>1708</v>
      </c>
      <c r="B800" s="11" t="s">
        <v>2272</v>
      </c>
      <c r="C800" s="11">
        <v>1047434364</v>
      </c>
      <c r="D800" s="11" t="s">
        <v>247</v>
      </c>
      <c r="E800" s="14">
        <v>45537</v>
      </c>
      <c r="F800" s="11"/>
      <c r="G800" s="11" t="s">
        <v>3039</v>
      </c>
      <c r="H800" s="11"/>
      <c r="I800" s="11"/>
      <c r="J800" s="11"/>
      <c r="K800" s="11"/>
      <c r="L800" s="11"/>
      <c r="M800" s="11" t="s">
        <v>4262</v>
      </c>
      <c r="N800" s="12" t="s">
        <v>923</v>
      </c>
    </row>
    <row r="801" spans="1:14" hidden="1" x14ac:dyDescent="0.25">
      <c r="A801" s="11" t="s">
        <v>1709</v>
      </c>
      <c r="B801" s="11" t="s">
        <v>16</v>
      </c>
      <c r="C801" s="11" t="s">
        <v>62</v>
      </c>
      <c r="D801" s="11" t="s">
        <v>62</v>
      </c>
      <c r="E801" s="14">
        <v>45326</v>
      </c>
      <c r="F801" s="11"/>
      <c r="G801" s="11">
        <v>0</v>
      </c>
      <c r="H801" s="11"/>
      <c r="I801" s="11"/>
      <c r="J801" s="11"/>
      <c r="K801" s="11"/>
      <c r="L801" s="11"/>
      <c r="M801" s="11" t="s">
        <v>4263</v>
      </c>
      <c r="N801" s="12" t="s">
        <v>926</v>
      </c>
    </row>
    <row r="802" spans="1:14" ht="40.5" hidden="1" x14ac:dyDescent="0.25">
      <c r="A802" s="11" t="s">
        <v>1710</v>
      </c>
      <c r="B802" s="13" t="s">
        <v>2724</v>
      </c>
      <c r="C802" s="11">
        <v>1047426177</v>
      </c>
      <c r="D802" s="11" t="s">
        <v>81</v>
      </c>
      <c r="E802" s="11" t="s">
        <v>2989</v>
      </c>
      <c r="F802" s="11"/>
      <c r="G802" s="11" t="s">
        <v>892</v>
      </c>
      <c r="H802" s="11"/>
      <c r="I802" s="11"/>
      <c r="J802" s="11"/>
      <c r="K802" s="11"/>
      <c r="L802" s="11"/>
      <c r="M802" s="11" t="s">
        <v>4264</v>
      </c>
      <c r="N802" s="12" t="s">
        <v>923</v>
      </c>
    </row>
    <row r="803" spans="1:14" ht="27" x14ac:dyDescent="0.25">
      <c r="A803" s="15" t="s">
        <v>1711</v>
      </c>
      <c r="B803" s="15" t="s">
        <v>2725</v>
      </c>
      <c r="C803" s="15">
        <v>1128049796</v>
      </c>
      <c r="D803" s="19" t="s">
        <v>477</v>
      </c>
      <c r="E803" s="15" t="s">
        <v>2984</v>
      </c>
      <c r="F803" s="24">
        <v>45645</v>
      </c>
      <c r="G803" s="20">
        <v>33300000</v>
      </c>
      <c r="H803" s="21">
        <v>29600000</v>
      </c>
      <c r="I803" s="21">
        <v>3700000</v>
      </c>
      <c r="J803" s="15" t="s">
        <v>4761</v>
      </c>
      <c r="K803" s="15" t="s">
        <v>4750</v>
      </c>
      <c r="L803" s="22">
        <f>H803/G803</f>
        <v>0.88888888888888884</v>
      </c>
      <c r="M803" s="15" t="s">
        <v>4265</v>
      </c>
      <c r="N803" s="12" t="s">
        <v>923</v>
      </c>
    </row>
    <row r="804" spans="1:14" ht="27" hidden="1" x14ac:dyDescent="0.25">
      <c r="A804" s="11" t="s">
        <v>1712</v>
      </c>
      <c r="B804" s="11" t="s">
        <v>2369</v>
      </c>
      <c r="C804" s="11">
        <v>33310328</v>
      </c>
      <c r="D804" s="11" t="s">
        <v>743</v>
      </c>
      <c r="E804" s="11" t="s">
        <v>2978</v>
      </c>
      <c r="F804" s="11"/>
      <c r="G804" s="11" t="s">
        <v>3033</v>
      </c>
      <c r="H804" s="11"/>
      <c r="I804" s="11"/>
      <c r="J804" s="11"/>
      <c r="K804" s="11"/>
      <c r="L804" s="11"/>
      <c r="M804" s="11" t="s">
        <v>4266</v>
      </c>
      <c r="N804" s="12" t="s">
        <v>923</v>
      </c>
    </row>
    <row r="805" spans="1:14" ht="27" hidden="1" x14ac:dyDescent="0.25">
      <c r="A805" s="11" t="s">
        <v>1713</v>
      </c>
      <c r="B805" s="11" t="s">
        <v>2726</v>
      </c>
      <c r="C805" s="11">
        <v>1128051536</v>
      </c>
      <c r="D805" s="11" t="s">
        <v>3350</v>
      </c>
      <c r="E805" s="14">
        <v>45630</v>
      </c>
      <c r="F805" s="11"/>
      <c r="G805" s="11" t="s">
        <v>922</v>
      </c>
      <c r="H805" s="11"/>
      <c r="I805" s="11"/>
      <c r="J805" s="11"/>
      <c r="K805" s="11"/>
      <c r="L805" s="11"/>
      <c r="M805" s="11" t="s">
        <v>4267</v>
      </c>
      <c r="N805" s="12" t="s">
        <v>923</v>
      </c>
    </row>
    <row r="806" spans="1:14" ht="67.5" hidden="1" x14ac:dyDescent="0.25">
      <c r="A806" s="11" t="s">
        <v>1714</v>
      </c>
      <c r="B806" s="13" t="s">
        <v>2727</v>
      </c>
      <c r="C806" s="11">
        <v>1050038229</v>
      </c>
      <c r="D806" s="11" t="s">
        <v>571</v>
      </c>
      <c r="E806" s="11" t="s">
        <v>2978</v>
      </c>
      <c r="F806" s="11"/>
      <c r="G806" s="11" t="s">
        <v>3033</v>
      </c>
      <c r="H806" s="11"/>
      <c r="I806" s="11"/>
      <c r="J806" s="11"/>
      <c r="K806" s="11"/>
      <c r="L806" s="11"/>
      <c r="M806" s="11" t="s">
        <v>4268</v>
      </c>
      <c r="N806" s="12" t="s">
        <v>923</v>
      </c>
    </row>
    <row r="807" spans="1:14" ht="27" hidden="1" x14ac:dyDescent="0.25">
      <c r="A807" s="11" t="s">
        <v>1715</v>
      </c>
      <c r="B807" s="11" t="s">
        <v>2387</v>
      </c>
      <c r="C807" s="11">
        <v>1047471568</v>
      </c>
      <c r="D807" s="11" t="s">
        <v>3351</v>
      </c>
      <c r="E807" s="14">
        <v>45326</v>
      </c>
      <c r="F807" s="11"/>
      <c r="G807" s="11" t="s">
        <v>883</v>
      </c>
      <c r="H807" s="11"/>
      <c r="I807" s="11"/>
      <c r="J807" s="11"/>
      <c r="K807" s="11"/>
      <c r="L807" s="11"/>
      <c r="M807" s="11" t="s">
        <v>4269</v>
      </c>
      <c r="N807" s="12" t="s">
        <v>923</v>
      </c>
    </row>
    <row r="808" spans="1:14" ht="27" hidden="1" x14ac:dyDescent="0.25">
      <c r="A808" s="11" t="s">
        <v>1716</v>
      </c>
      <c r="B808" s="11" t="s">
        <v>2728</v>
      </c>
      <c r="C808" s="11">
        <v>1047396192</v>
      </c>
      <c r="D808" s="11" t="s">
        <v>3352</v>
      </c>
      <c r="E808" s="11" t="s">
        <v>2976</v>
      </c>
      <c r="F808" s="11"/>
      <c r="G808" s="11" t="s">
        <v>3074</v>
      </c>
      <c r="H808" s="11"/>
      <c r="I808" s="11"/>
      <c r="J808" s="11"/>
      <c r="K808" s="11"/>
      <c r="L808" s="11"/>
      <c r="M808" s="11" t="s">
        <v>4270</v>
      </c>
      <c r="N808" s="12" t="s">
        <v>923</v>
      </c>
    </row>
    <row r="809" spans="1:14" ht="67.5" hidden="1" x14ac:dyDescent="0.25">
      <c r="A809" s="11" t="s">
        <v>1717</v>
      </c>
      <c r="B809" s="13" t="s">
        <v>2526</v>
      </c>
      <c r="C809" s="11">
        <v>33358513</v>
      </c>
      <c r="D809" s="11" t="s">
        <v>343</v>
      </c>
      <c r="E809" s="14">
        <v>45537</v>
      </c>
      <c r="F809" s="11"/>
      <c r="G809" s="11" t="s">
        <v>3030</v>
      </c>
      <c r="H809" s="11"/>
      <c r="I809" s="11"/>
      <c r="J809" s="11"/>
      <c r="K809" s="11"/>
      <c r="L809" s="11"/>
      <c r="M809" s="11" t="s">
        <v>4271</v>
      </c>
      <c r="N809" s="12" t="s">
        <v>923</v>
      </c>
    </row>
    <row r="810" spans="1:14" ht="54" hidden="1" x14ac:dyDescent="0.25">
      <c r="A810" s="11" t="s">
        <v>1718</v>
      </c>
      <c r="B810" s="13" t="s">
        <v>2729</v>
      </c>
      <c r="C810" s="11">
        <v>45564931</v>
      </c>
      <c r="D810" s="11" t="s">
        <v>3353</v>
      </c>
      <c r="E810" s="11" t="s">
        <v>3007</v>
      </c>
      <c r="F810" s="11"/>
      <c r="G810" s="11" t="s">
        <v>922</v>
      </c>
      <c r="H810" s="11"/>
      <c r="I810" s="11"/>
      <c r="J810" s="11"/>
      <c r="K810" s="11"/>
      <c r="L810" s="11"/>
      <c r="M810" s="11" t="s">
        <v>4272</v>
      </c>
      <c r="N810" s="12" t="s">
        <v>923</v>
      </c>
    </row>
    <row r="811" spans="1:14" ht="81" hidden="1" x14ac:dyDescent="0.25">
      <c r="A811" s="11" t="s">
        <v>1719</v>
      </c>
      <c r="B811" s="13" t="s">
        <v>2494</v>
      </c>
      <c r="C811" s="11">
        <v>72154593</v>
      </c>
      <c r="D811" s="11" t="s">
        <v>3354</v>
      </c>
      <c r="E811" s="11" t="s">
        <v>2992</v>
      </c>
      <c r="F811" s="11"/>
      <c r="G811" s="11" t="s">
        <v>901</v>
      </c>
      <c r="H811" s="11"/>
      <c r="I811" s="11"/>
      <c r="J811" s="11"/>
      <c r="K811" s="11"/>
      <c r="L811" s="11"/>
      <c r="M811" s="11" t="s">
        <v>4273</v>
      </c>
      <c r="N811" s="12" t="s">
        <v>923</v>
      </c>
    </row>
    <row r="812" spans="1:14" ht="27" hidden="1" x14ac:dyDescent="0.25">
      <c r="A812" s="11" t="s">
        <v>1720</v>
      </c>
      <c r="B812" s="11" t="s">
        <v>2730</v>
      </c>
      <c r="C812" s="11">
        <v>1047471486</v>
      </c>
      <c r="D812" s="11" t="s">
        <v>3355</v>
      </c>
      <c r="E812" s="11" t="s">
        <v>2996</v>
      </c>
      <c r="F812" s="11"/>
      <c r="G812" s="11" t="s">
        <v>879</v>
      </c>
      <c r="H812" s="11"/>
      <c r="I812" s="11"/>
      <c r="J812" s="11"/>
      <c r="K812" s="11"/>
      <c r="L812" s="11"/>
      <c r="M812" s="11" t="s">
        <v>4274</v>
      </c>
      <c r="N812" s="12" t="s">
        <v>923</v>
      </c>
    </row>
    <row r="813" spans="1:14" ht="27" hidden="1" x14ac:dyDescent="0.25">
      <c r="A813" s="11" t="s">
        <v>1721</v>
      </c>
      <c r="B813" s="11" t="s">
        <v>2731</v>
      </c>
      <c r="C813" s="11">
        <v>900365212</v>
      </c>
      <c r="D813" s="11" t="s">
        <v>3244</v>
      </c>
      <c r="E813" s="11" t="s">
        <v>2989</v>
      </c>
      <c r="F813" s="11"/>
      <c r="G813" s="11" t="s">
        <v>917</v>
      </c>
      <c r="H813" s="11"/>
      <c r="I813" s="11"/>
      <c r="J813" s="11"/>
      <c r="K813" s="11"/>
      <c r="L813" s="11"/>
      <c r="M813" s="11" t="s">
        <v>4275</v>
      </c>
      <c r="N813" s="12" t="s">
        <v>923</v>
      </c>
    </row>
    <row r="814" spans="1:14" ht="27" hidden="1" x14ac:dyDescent="0.25">
      <c r="A814" s="11" t="s">
        <v>1722</v>
      </c>
      <c r="B814" s="11" t="s">
        <v>2732</v>
      </c>
      <c r="C814" s="11">
        <v>1143392868</v>
      </c>
      <c r="D814" s="11" t="s">
        <v>3356</v>
      </c>
      <c r="E814" s="14">
        <v>45445</v>
      </c>
      <c r="F814" s="11"/>
      <c r="G814" s="11" t="s">
        <v>878</v>
      </c>
      <c r="H814" s="11"/>
      <c r="I814" s="11"/>
      <c r="J814" s="11"/>
      <c r="K814" s="11"/>
      <c r="L814" s="11"/>
      <c r="M814" s="11" t="s">
        <v>4276</v>
      </c>
      <c r="N814" s="12" t="s">
        <v>923</v>
      </c>
    </row>
    <row r="815" spans="1:14" ht="27" hidden="1" x14ac:dyDescent="0.25">
      <c r="A815" s="11" t="s">
        <v>1723</v>
      </c>
      <c r="B815" s="11" t="s">
        <v>34</v>
      </c>
      <c r="C815" s="11">
        <v>9291524</v>
      </c>
      <c r="D815" s="11" t="s">
        <v>368</v>
      </c>
      <c r="E815" s="11" t="s">
        <v>2976</v>
      </c>
      <c r="F815" s="11"/>
      <c r="G815" s="11" t="s">
        <v>871</v>
      </c>
      <c r="H815" s="11"/>
      <c r="I815" s="11"/>
      <c r="J815" s="11"/>
      <c r="K815" s="11"/>
      <c r="L815" s="11"/>
      <c r="M815" s="11" t="s">
        <v>4277</v>
      </c>
      <c r="N815" s="12" t="s">
        <v>923</v>
      </c>
    </row>
    <row r="816" spans="1:14" ht="27" hidden="1" x14ac:dyDescent="0.25">
      <c r="A816" s="11" t="s">
        <v>1724</v>
      </c>
      <c r="B816" s="11" t="s">
        <v>2733</v>
      </c>
      <c r="C816" s="11">
        <v>1143383301</v>
      </c>
      <c r="D816" s="11" t="s">
        <v>347</v>
      </c>
      <c r="E816" s="14">
        <v>45506</v>
      </c>
      <c r="F816" s="11"/>
      <c r="G816" s="11" t="s">
        <v>878</v>
      </c>
      <c r="H816" s="11"/>
      <c r="I816" s="11"/>
      <c r="J816" s="11"/>
      <c r="K816" s="11"/>
      <c r="L816" s="11"/>
      <c r="M816" s="11" t="s">
        <v>4278</v>
      </c>
      <c r="N816" s="12" t="s">
        <v>923</v>
      </c>
    </row>
    <row r="817" spans="1:14" ht="27" hidden="1" x14ac:dyDescent="0.25">
      <c r="A817" s="11" t="s">
        <v>1725</v>
      </c>
      <c r="B817" s="11" t="s">
        <v>2508</v>
      </c>
      <c r="C817" s="11">
        <v>8787731</v>
      </c>
      <c r="D817" s="11" t="s">
        <v>201</v>
      </c>
      <c r="E817" s="14">
        <v>45295</v>
      </c>
      <c r="F817" s="11"/>
      <c r="G817" s="11" t="s">
        <v>871</v>
      </c>
      <c r="H817" s="11"/>
      <c r="I817" s="11"/>
      <c r="J817" s="11"/>
      <c r="K817" s="11"/>
      <c r="L817" s="11"/>
      <c r="M817" s="11" t="s">
        <v>4279</v>
      </c>
      <c r="N817" s="12" t="s">
        <v>923</v>
      </c>
    </row>
    <row r="818" spans="1:14" ht="27" hidden="1" x14ac:dyDescent="0.25">
      <c r="A818" s="11" t="s">
        <v>1726</v>
      </c>
      <c r="B818" s="11" t="s">
        <v>2734</v>
      </c>
      <c r="C818" s="11">
        <v>45535320</v>
      </c>
      <c r="D818" s="11" t="s">
        <v>521</v>
      </c>
      <c r="E818" s="11" t="s">
        <v>2992</v>
      </c>
      <c r="F818" s="11"/>
      <c r="G818" s="11" t="s">
        <v>879</v>
      </c>
      <c r="H818" s="11"/>
      <c r="I818" s="11"/>
      <c r="J818" s="11"/>
      <c r="K818" s="11"/>
      <c r="L818" s="11"/>
      <c r="M818" s="11" t="s">
        <v>4280</v>
      </c>
      <c r="N818" s="12" t="s">
        <v>923</v>
      </c>
    </row>
    <row r="819" spans="1:14" ht="81" hidden="1" x14ac:dyDescent="0.25">
      <c r="A819" s="11" t="s">
        <v>1727</v>
      </c>
      <c r="B819" s="13" t="s">
        <v>2735</v>
      </c>
      <c r="C819" s="11">
        <v>1128056748</v>
      </c>
      <c r="D819" s="11" t="s">
        <v>3357</v>
      </c>
      <c r="E819" s="14">
        <v>45570</v>
      </c>
      <c r="F819" s="11"/>
      <c r="G819" s="11" t="s">
        <v>3034</v>
      </c>
      <c r="H819" s="11"/>
      <c r="I819" s="11"/>
      <c r="J819" s="11"/>
      <c r="K819" s="11"/>
      <c r="L819" s="11"/>
      <c r="M819" s="11" t="s">
        <v>4281</v>
      </c>
      <c r="N819" s="12" t="s">
        <v>923</v>
      </c>
    </row>
    <row r="820" spans="1:14" ht="27" x14ac:dyDescent="0.25">
      <c r="A820" s="15" t="s">
        <v>1728</v>
      </c>
      <c r="B820" s="15" t="s">
        <v>2219</v>
      </c>
      <c r="C820" s="15">
        <v>1143341443</v>
      </c>
      <c r="D820" s="19" t="s">
        <v>298</v>
      </c>
      <c r="E820" s="15" t="s">
        <v>2994</v>
      </c>
      <c r="F820" s="24">
        <v>45638</v>
      </c>
      <c r="G820" s="20">
        <v>41400000</v>
      </c>
      <c r="H820" s="21">
        <v>32200000</v>
      </c>
      <c r="I820" s="21">
        <v>9200000</v>
      </c>
      <c r="J820" s="15" t="s">
        <v>4761</v>
      </c>
      <c r="K820" s="15" t="s">
        <v>4750</v>
      </c>
      <c r="L820" s="22">
        <f>H820/G820</f>
        <v>0.77777777777777779</v>
      </c>
      <c r="M820" s="15" t="s">
        <v>4282</v>
      </c>
      <c r="N820" s="12" t="s">
        <v>923</v>
      </c>
    </row>
    <row r="821" spans="1:14" ht="40.5" hidden="1" x14ac:dyDescent="0.25">
      <c r="A821" s="11" t="s">
        <v>1729</v>
      </c>
      <c r="B821" s="13" t="s">
        <v>2736</v>
      </c>
      <c r="C821" s="11">
        <v>1101451724</v>
      </c>
      <c r="D821" s="11" t="s">
        <v>361</v>
      </c>
      <c r="E821" s="14">
        <v>45353</v>
      </c>
      <c r="F821" s="11"/>
      <c r="G821" s="11" t="s">
        <v>877</v>
      </c>
      <c r="H821" s="11"/>
      <c r="I821" s="11"/>
      <c r="J821" s="11"/>
      <c r="K821" s="11"/>
      <c r="L821" s="11"/>
      <c r="M821" s="11" t="s">
        <v>4283</v>
      </c>
      <c r="N821" s="12" t="s">
        <v>923</v>
      </c>
    </row>
    <row r="822" spans="1:14" ht="40.5" hidden="1" x14ac:dyDescent="0.25">
      <c r="A822" s="11" t="s">
        <v>1730</v>
      </c>
      <c r="B822" s="13" t="s">
        <v>2737</v>
      </c>
      <c r="C822" s="11" t="s">
        <v>62</v>
      </c>
      <c r="D822" s="11" t="s">
        <v>62</v>
      </c>
      <c r="E822" s="14">
        <v>45508</v>
      </c>
      <c r="F822" s="11"/>
      <c r="G822" s="11" t="s">
        <v>873</v>
      </c>
      <c r="H822" s="11"/>
      <c r="I822" s="11"/>
      <c r="J822" s="11"/>
      <c r="K822" s="11"/>
      <c r="L822" s="11"/>
      <c r="M822" s="11" t="s">
        <v>4284</v>
      </c>
      <c r="N822" s="12" t="s">
        <v>923</v>
      </c>
    </row>
    <row r="823" spans="1:14" ht="27" hidden="1" x14ac:dyDescent="0.25">
      <c r="A823" s="11" t="s">
        <v>1731</v>
      </c>
      <c r="B823" s="11" t="s">
        <v>2738</v>
      </c>
      <c r="C823" s="11">
        <v>45528448</v>
      </c>
      <c r="D823" s="11" t="s">
        <v>819</v>
      </c>
      <c r="E823" s="14">
        <v>45630</v>
      </c>
      <c r="F823" s="11"/>
      <c r="G823" s="11" t="s">
        <v>922</v>
      </c>
      <c r="H823" s="11"/>
      <c r="I823" s="11"/>
      <c r="J823" s="11"/>
      <c r="K823" s="11"/>
      <c r="L823" s="11"/>
      <c r="M823" s="11" t="s">
        <v>4285</v>
      </c>
      <c r="N823" s="12" t="s">
        <v>923</v>
      </c>
    </row>
    <row r="824" spans="1:14" ht="27" hidden="1" x14ac:dyDescent="0.25">
      <c r="A824" s="11" t="s">
        <v>1732</v>
      </c>
      <c r="B824" s="11" t="s">
        <v>2683</v>
      </c>
      <c r="C824" s="11">
        <v>9021812</v>
      </c>
      <c r="D824" s="11" t="s">
        <v>495</v>
      </c>
      <c r="E824" s="11" t="s">
        <v>2979</v>
      </c>
      <c r="F824" s="11"/>
      <c r="G824" s="11" t="s">
        <v>922</v>
      </c>
      <c r="H824" s="11"/>
      <c r="I824" s="11"/>
      <c r="J824" s="11"/>
      <c r="K824" s="11"/>
      <c r="L824" s="11"/>
      <c r="M824" s="11" t="s">
        <v>4286</v>
      </c>
      <c r="N824" s="12" t="s">
        <v>923</v>
      </c>
    </row>
    <row r="825" spans="1:14" ht="27" hidden="1" x14ac:dyDescent="0.25">
      <c r="A825" s="11" t="s">
        <v>1733</v>
      </c>
      <c r="B825" s="11" t="s">
        <v>2196</v>
      </c>
      <c r="C825" s="11">
        <v>1067965927</v>
      </c>
      <c r="D825" s="11" t="s">
        <v>3358</v>
      </c>
      <c r="E825" s="14">
        <v>45448</v>
      </c>
      <c r="F825" s="11"/>
      <c r="G825" s="11" t="s">
        <v>3023</v>
      </c>
      <c r="H825" s="11"/>
      <c r="I825" s="11"/>
      <c r="J825" s="11"/>
      <c r="K825" s="11"/>
      <c r="L825" s="11"/>
      <c r="M825" s="11" t="s">
        <v>4287</v>
      </c>
      <c r="N825" s="12" t="s">
        <v>923</v>
      </c>
    </row>
    <row r="826" spans="1:14" ht="40.5" hidden="1" x14ac:dyDescent="0.25">
      <c r="A826" s="11" t="s">
        <v>1734</v>
      </c>
      <c r="B826" s="13" t="s">
        <v>2739</v>
      </c>
      <c r="C826" s="11">
        <v>33066495</v>
      </c>
      <c r="D826" s="11" t="s">
        <v>175</v>
      </c>
      <c r="E826" s="11" t="s">
        <v>2993</v>
      </c>
      <c r="F826" s="11"/>
      <c r="G826" s="11" t="s">
        <v>877</v>
      </c>
      <c r="H826" s="11"/>
      <c r="I826" s="11"/>
      <c r="J826" s="11"/>
      <c r="K826" s="11"/>
      <c r="L826" s="11"/>
      <c r="M826" s="11" t="s">
        <v>4288</v>
      </c>
      <c r="N826" s="12" t="s">
        <v>923</v>
      </c>
    </row>
    <row r="827" spans="1:14" ht="121.5" hidden="1" x14ac:dyDescent="0.25">
      <c r="A827" s="11" t="s">
        <v>1735</v>
      </c>
      <c r="B827" s="13" t="s">
        <v>2740</v>
      </c>
      <c r="C827" s="11">
        <v>73150942</v>
      </c>
      <c r="D827" s="11" t="s">
        <v>528</v>
      </c>
      <c r="E827" s="11" t="s">
        <v>2989</v>
      </c>
      <c r="F827" s="11"/>
      <c r="G827" s="11" t="s">
        <v>922</v>
      </c>
      <c r="H827" s="11"/>
      <c r="I827" s="11"/>
      <c r="J827" s="11"/>
      <c r="K827" s="11"/>
      <c r="L827" s="11"/>
      <c r="M827" s="11" t="s">
        <v>4289</v>
      </c>
      <c r="N827" s="12" t="s">
        <v>923</v>
      </c>
    </row>
    <row r="828" spans="1:14" hidden="1" x14ac:dyDescent="0.25">
      <c r="A828" s="11" t="s">
        <v>1736</v>
      </c>
      <c r="B828" s="11" t="s">
        <v>42</v>
      </c>
      <c r="C828" s="11" t="s">
        <v>62</v>
      </c>
      <c r="D828" s="11" t="s">
        <v>62</v>
      </c>
      <c r="E828" s="11" t="s">
        <v>3005</v>
      </c>
      <c r="F828" s="11"/>
      <c r="G828" s="11" t="s">
        <v>3067</v>
      </c>
      <c r="H828" s="11"/>
      <c r="I828" s="11"/>
      <c r="J828" s="11"/>
      <c r="K828" s="11"/>
      <c r="L828" s="11"/>
      <c r="M828" s="11" t="s">
        <v>4290</v>
      </c>
      <c r="N828" s="12" t="s">
        <v>924</v>
      </c>
    </row>
    <row r="829" spans="1:14" ht="27" hidden="1" x14ac:dyDescent="0.25">
      <c r="A829" s="11" t="s">
        <v>1737</v>
      </c>
      <c r="B829" s="11" t="s">
        <v>2741</v>
      </c>
      <c r="C829" s="11">
        <v>1047409866</v>
      </c>
      <c r="D829" s="11" t="s">
        <v>216</v>
      </c>
      <c r="E829" s="14">
        <v>45508</v>
      </c>
      <c r="F829" s="11"/>
      <c r="G829" s="11" t="s">
        <v>3033</v>
      </c>
      <c r="H829" s="11"/>
      <c r="I829" s="11"/>
      <c r="J829" s="11"/>
      <c r="K829" s="11"/>
      <c r="L829" s="11"/>
      <c r="M829" s="11" t="s">
        <v>4291</v>
      </c>
      <c r="N829" s="12" t="s">
        <v>923</v>
      </c>
    </row>
    <row r="830" spans="1:14" ht="54" hidden="1" x14ac:dyDescent="0.25">
      <c r="A830" s="11" t="s">
        <v>1738</v>
      </c>
      <c r="B830" s="13" t="s">
        <v>2742</v>
      </c>
      <c r="C830" s="11">
        <v>1049537825</v>
      </c>
      <c r="D830" s="11" t="s">
        <v>579</v>
      </c>
      <c r="E830" s="11" t="s">
        <v>3007</v>
      </c>
      <c r="F830" s="11"/>
      <c r="G830" s="11" t="s">
        <v>3033</v>
      </c>
      <c r="H830" s="11"/>
      <c r="I830" s="11"/>
      <c r="J830" s="11"/>
      <c r="K830" s="11"/>
      <c r="L830" s="11"/>
      <c r="M830" s="11" t="s">
        <v>4292</v>
      </c>
      <c r="N830" s="12" t="s">
        <v>923</v>
      </c>
    </row>
    <row r="831" spans="1:14" ht="27" hidden="1" x14ac:dyDescent="0.25">
      <c r="A831" s="11" t="s">
        <v>1739</v>
      </c>
      <c r="B831" s="11" t="s">
        <v>2573</v>
      </c>
      <c r="C831" s="11">
        <v>1047488449</v>
      </c>
      <c r="D831" s="11" t="s">
        <v>531</v>
      </c>
      <c r="E831" s="14">
        <v>45506</v>
      </c>
      <c r="F831" s="11"/>
      <c r="G831" s="11" t="s">
        <v>872</v>
      </c>
      <c r="H831" s="11"/>
      <c r="I831" s="11"/>
      <c r="J831" s="11"/>
      <c r="K831" s="11"/>
      <c r="L831" s="11"/>
      <c r="M831" s="11" t="s">
        <v>4293</v>
      </c>
      <c r="N831" s="12" t="s">
        <v>923</v>
      </c>
    </row>
    <row r="832" spans="1:14" ht="94.5" hidden="1" x14ac:dyDescent="0.25">
      <c r="A832" s="11" t="s">
        <v>1740</v>
      </c>
      <c r="B832" s="13" t="s">
        <v>2743</v>
      </c>
      <c r="C832" s="11">
        <v>1047366151</v>
      </c>
      <c r="D832" s="11" t="s">
        <v>429</v>
      </c>
      <c r="E832" s="14">
        <v>45414</v>
      </c>
      <c r="F832" s="11"/>
      <c r="G832" s="11" t="s">
        <v>3030</v>
      </c>
      <c r="H832" s="11"/>
      <c r="I832" s="11"/>
      <c r="J832" s="11"/>
      <c r="K832" s="11"/>
      <c r="L832" s="11"/>
      <c r="M832" s="11" t="s">
        <v>4294</v>
      </c>
      <c r="N832" s="12" t="s">
        <v>923</v>
      </c>
    </row>
    <row r="833" spans="1:14" ht="27" hidden="1" x14ac:dyDescent="0.25">
      <c r="A833" s="11" t="s">
        <v>1741</v>
      </c>
      <c r="B833" s="11" t="s">
        <v>58</v>
      </c>
      <c r="C833" s="11">
        <v>1143396596</v>
      </c>
      <c r="D833" s="11" t="s">
        <v>319</v>
      </c>
      <c r="E833" s="11" t="s">
        <v>2980</v>
      </c>
      <c r="F833" s="11"/>
      <c r="G833" s="11" t="s">
        <v>877</v>
      </c>
      <c r="H833" s="11"/>
      <c r="I833" s="11"/>
      <c r="J833" s="11"/>
      <c r="K833" s="11"/>
      <c r="L833" s="11"/>
      <c r="M833" s="11" t="s">
        <v>4295</v>
      </c>
      <c r="N833" s="12" t="s">
        <v>923</v>
      </c>
    </row>
    <row r="834" spans="1:14" ht="40.5" hidden="1" x14ac:dyDescent="0.25">
      <c r="A834" s="11" t="s">
        <v>1742</v>
      </c>
      <c r="B834" s="13" t="s">
        <v>2210</v>
      </c>
      <c r="C834" s="11">
        <v>73183930</v>
      </c>
      <c r="D834" s="11" t="s">
        <v>334</v>
      </c>
      <c r="E834" s="14">
        <v>45569</v>
      </c>
      <c r="F834" s="11"/>
      <c r="G834" s="11" t="s">
        <v>874</v>
      </c>
      <c r="H834" s="11"/>
      <c r="I834" s="11"/>
      <c r="J834" s="11"/>
      <c r="K834" s="11"/>
      <c r="L834" s="11"/>
      <c r="M834" s="11" t="s">
        <v>4296</v>
      </c>
      <c r="N834" s="12" t="s">
        <v>923</v>
      </c>
    </row>
    <row r="835" spans="1:14" ht="27" x14ac:dyDescent="0.25">
      <c r="A835" s="15" t="s">
        <v>1743</v>
      </c>
      <c r="B835" s="15" t="s">
        <v>4766</v>
      </c>
      <c r="C835" s="15">
        <v>23136884</v>
      </c>
      <c r="D835" s="19" t="s">
        <v>511</v>
      </c>
      <c r="E835" s="15" t="s">
        <v>2976</v>
      </c>
      <c r="F835" s="24">
        <v>45647</v>
      </c>
      <c r="G835" s="20">
        <v>37800000</v>
      </c>
      <c r="H835" s="21">
        <v>33600000</v>
      </c>
      <c r="I835" s="21">
        <v>4200000</v>
      </c>
      <c r="J835" s="15" t="s">
        <v>4761</v>
      </c>
      <c r="K835" s="15" t="s">
        <v>4750</v>
      </c>
      <c r="L835" s="22">
        <f>H835/G835</f>
        <v>0.88888888888888884</v>
      </c>
      <c r="M835" s="15" t="s">
        <v>4297</v>
      </c>
      <c r="N835" s="12" t="s">
        <v>923</v>
      </c>
    </row>
    <row r="836" spans="1:14" ht="27" hidden="1" x14ac:dyDescent="0.25">
      <c r="A836" s="11" t="s">
        <v>1744</v>
      </c>
      <c r="B836" s="11" t="s">
        <v>2359</v>
      </c>
      <c r="C836" s="11">
        <v>1051450763</v>
      </c>
      <c r="D836" s="11" t="s">
        <v>776</v>
      </c>
      <c r="E836" s="14">
        <v>45600</v>
      </c>
      <c r="F836" s="11"/>
      <c r="G836" s="11" t="s">
        <v>922</v>
      </c>
      <c r="H836" s="11"/>
      <c r="I836" s="11"/>
      <c r="J836" s="11"/>
      <c r="K836" s="11"/>
      <c r="L836" s="11"/>
      <c r="M836" s="11" t="s">
        <v>4298</v>
      </c>
      <c r="N836" s="12" t="s">
        <v>923</v>
      </c>
    </row>
    <row r="837" spans="1:14" hidden="1" x14ac:dyDescent="0.25">
      <c r="A837" s="11" t="s">
        <v>1745</v>
      </c>
      <c r="B837" s="11" t="s">
        <v>2744</v>
      </c>
      <c r="C837" s="11">
        <v>900466154</v>
      </c>
      <c r="D837" s="11" t="s">
        <v>3359</v>
      </c>
      <c r="E837" s="11" t="s">
        <v>2980</v>
      </c>
      <c r="F837" s="11"/>
      <c r="G837" s="11" t="s">
        <v>915</v>
      </c>
      <c r="H837" s="11"/>
      <c r="I837" s="11"/>
      <c r="J837" s="11"/>
      <c r="K837" s="11"/>
      <c r="L837" s="11"/>
      <c r="M837" s="11" t="s">
        <v>4299</v>
      </c>
      <c r="N837" s="12" t="s">
        <v>926</v>
      </c>
    </row>
    <row r="838" spans="1:14" ht="54" hidden="1" x14ac:dyDescent="0.25">
      <c r="A838" s="11" t="s">
        <v>1746</v>
      </c>
      <c r="B838" s="13" t="s">
        <v>2528</v>
      </c>
      <c r="C838" s="11">
        <v>22468985</v>
      </c>
      <c r="D838" s="11" t="s">
        <v>764</v>
      </c>
      <c r="E838" s="11" t="s">
        <v>2995</v>
      </c>
      <c r="F838" s="11"/>
      <c r="G838" s="11" t="s">
        <v>879</v>
      </c>
      <c r="H838" s="11"/>
      <c r="I838" s="11"/>
      <c r="J838" s="11"/>
      <c r="K838" s="11"/>
      <c r="L838" s="11"/>
      <c r="M838" s="11" t="s">
        <v>4300</v>
      </c>
      <c r="N838" s="12" t="s">
        <v>923</v>
      </c>
    </row>
    <row r="839" spans="1:14" ht="40.5" hidden="1" x14ac:dyDescent="0.25">
      <c r="A839" s="11" t="s">
        <v>1747</v>
      </c>
      <c r="B839" s="13" t="s">
        <v>2745</v>
      </c>
      <c r="C839" s="11">
        <v>1128049731</v>
      </c>
      <c r="D839" s="11" t="s">
        <v>689</v>
      </c>
      <c r="E839" s="11" t="s">
        <v>2992</v>
      </c>
      <c r="F839" s="11"/>
      <c r="G839" s="11" t="s">
        <v>878</v>
      </c>
      <c r="H839" s="11"/>
      <c r="I839" s="11"/>
      <c r="J839" s="11"/>
      <c r="K839" s="11"/>
      <c r="L839" s="11"/>
      <c r="M839" s="11" t="s">
        <v>4301</v>
      </c>
      <c r="N839" s="12" t="s">
        <v>923</v>
      </c>
    </row>
    <row r="840" spans="1:14" ht="27" hidden="1" x14ac:dyDescent="0.25">
      <c r="A840" s="11" t="s">
        <v>1748</v>
      </c>
      <c r="B840" s="11" t="s">
        <v>2746</v>
      </c>
      <c r="C840" s="11">
        <v>1047428888</v>
      </c>
      <c r="D840" s="11" t="s">
        <v>507</v>
      </c>
      <c r="E840" s="14">
        <v>45445</v>
      </c>
      <c r="F840" s="11"/>
      <c r="G840" s="11" t="s">
        <v>875</v>
      </c>
      <c r="H840" s="11"/>
      <c r="I840" s="11"/>
      <c r="J840" s="11"/>
      <c r="K840" s="11"/>
      <c r="L840" s="11"/>
      <c r="M840" s="11" t="s">
        <v>4302</v>
      </c>
      <c r="N840" s="12" t="s">
        <v>923</v>
      </c>
    </row>
    <row r="841" spans="1:14" hidden="1" x14ac:dyDescent="0.25">
      <c r="A841" s="11" t="s">
        <v>1749</v>
      </c>
      <c r="B841" s="11" t="s">
        <v>2747</v>
      </c>
      <c r="C841" s="11">
        <v>900019737</v>
      </c>
      <c r="D841" s="11" t="s">
        <v>246</v>
      </c>
      <c r="E841" s="14">
        <v>45415</v>
      </c>
      <c r="F841" s="11"/>
      <c r="G841" s="11" t="s">
        <v>3099</v>
      </c>
      <c r="H841" s="11"/>
      <c r="I841" s="11"/>
      <c r="J841" s="11"/>
      <c r="K841" s="11"/>
      <c r="L841" s="11"/>
      <c r="M841" s="11" t="s">
        <v>4303</v>
      </c>
      <c r="N841" s="12" t="s">
        <v>926</v>
      </c>
    </row>
    <row r="842" spans="1:14" ht="27" hidden="1" x14ac:dyDescent="0.25">
      <c r="A842" s="11" t="s">
        <v>1750</v>
      </c>
      <c r="B842" s="11" t="s">
        <v>2748</v>
      </c>
      <c r="C842" s="11">
        <v>33159041</v>
      </c>
      <c r="D842" s="11" t="s">
        <v>245</v>
      </c>
      <c r="E842" s="11" t="s">
        <v>2992</v>
      </c>
      <c r="F842" s="11"/>
      <c r="G842" s="11" t="s">
        <v>879</v>
      </c>
      <c r="H842" s="11"/>
      <c r="I842" s="11"/>
      <c r="J842" s="11"/>
      <c r="K842" s="11"/>
      <c r="L842" s="11"/>
      <c r="M842" s="11" t="s">
        <v>4304</v>
      </c>
      <c r="N842" s="12" t="s">
        <v>923</v>
      </c>
    </row>
    <row r="843" spans="1:14" ht="27" hidden="1" x14ac:dyDescent="0.25">
      <c r="A843" s="11" t="s">
        <v>1751</v>
      </c>
      <c r="B843" s="11" t="s">
        <v>2279</v>
      </c>
      <c r="C843" s="11">
        <v>1143331049</v>
      </c>
      <c r="D843" s="11" t="s">
        <v>273</v>
      </c>
      <c r="E843" s="14">
        <v>45506</v>
      </c>
      <c r="F843" s="11"/>
      <c r="G843" s="11" t="s">
        <v>880</v>
      </c>
      <c r="H843" s="11"/>
      <c r="I843" s="11"/>
      <c r="J843" s="11"/>
      <c r="K843" s="11"/>
      <c r="L843" s="11"/>
      <c r="M843" s="11" t="s">
        <v>4305</v>
      </c>
      <c r="N843" s="12" t="s">
        <v>923</v>
      </c>
    </row>
    <row r="844" spans="1:14" ht="27" hidden="1" x14ac:dyDescent="0.25">
      <c r="A844" s="11" t="s">
        <v>1752</v>
      </c>
      <c r="B844" s="11" t="s">
        <v>2749</v>
      </c>
      <c r="C844" s="11">
        <v>33334900</v>
      </c>
      <c r="D844" s="11" t="s">
        <v>778</v>
      </c>
      <c r="E844" s="14">
        <v>45416</v>
      </c>
      <c r="F844" s="11"/>
      <c r="G844" s="11" t="s">
        <v>892</v>
      </c>
      <c r="H844" s="11"/>
      <c r="I844" s="11"/>
      <c r="J844" s="11"/>
      <c r="K844" s="11"/>
      <c r="L844" s="11"/>
      <c r="M844" s="11" t="s">
        <v>4306</v>
      </c>
      <c r="N844" s="12" t="s">
        <v>923</v>
      </c>
    </row>
    <row r="845" spans="1:14" ht="27" hidden="1" x14ac:dyDescent="0.25">
      <c r="A845" s="11" t="s">
        <v>1753</v>
      </c>
      <c r="B845" s="11" t="s">
        <v>2750</v>
      </c>
      <c r="C845" s="11" t="s">
        <v>62</v>
      </c>
      <c r="D845" s="11" t="s">
        <v>62</v>
      </c>
      <c r="E845" s="11" t="s">
        <v>2988</v>
      </c>
      <c r="F845" s="11"/>
      <c r="G845" s="11" t="s">
        <v>872</v>
      </c>
      <c r="H845" s="11"/>
      <c r="I845" s="11"/>
      <c r="J845" s="11"/>
      <c r="K845" s="11"/>
      <c r="L845" s="11"/>
      <c r="M845" s="11" t="s">
        <v>4307</v>
      </c>
      <c r="N845" s="12" t="s">
        <v>923</v>
      </c>
    </row>
    <row r="846" spans="1:14" ht="27" hidden="1" x14ac:dyDescent="0.25">
      <c r="A846" s="11" t="s">
        <v>1754</v>
      </c>
      <c r="B846" s="11" t="s">
        <v>2565</v>
      </c>
      <c r="C846" s="11">
        <v>123504633</v>
      </c>
      <c r="D846" s="11" t="s">
        <v>3360</v>
      </c>
      <c r="E846" s="14">
        <v>45445</v>
      </c>
      <c r="F846" s="11"/>
      <c r="G846" s="11" t="s">
        <v>877</v>
      </c>
      <c r="H846" s="11"/>
      <c r="I846" s="11"/>
      <c r="J846" s="11"/>
      <c r="K846" s="11"/>
      <c r="L846" s="11"/>
      <c r="M846" s="11" t="s">
        <v>4308</v>
      </c>
      <c r="N846" s="12" t="s">
        <v>923</v>
      </c>
    </row>
    <row r="847" spans="1:14" hidden="1" x14ac:dyDescent="0.25">
      <c r="A847" s="11" t="s">
        <v>1755</v>
      </c>
      <c r="B847" s="11" t="s">
        <v>2751</v>
      </c>
      <c r="C847" s="11">
        <v>806006414</v>
      </c>
      <c r="D847" s="11" t="s">
        <v>254</v>
      </c>
      <c r="E847" s="11" t="s">
        <v>2990</v>
      </c>
      <c r="F847" s="11"/>
      <c r="G847" s="11" t="s">
        <v>3056</v>
      </c>
      <c r="H847" s="11"/>
      <c r="I847" s="11"/>
      <c r="J847" s="11"/>
      <c r="K847" s="11"/>
      <c r="L847" s="11"/>
      <c r="M847" s="11" t="s">
        <v>4309</v>
      </c>
      <c r="N847" s="12" t="s">
        <v>3125</v>
      </c>
    </row>
    <row r="848" spans="1:14" ht="27" hidden="1" x14ac:dyDescent="0.25">
      <c r="A848" s="11" t="s">
        <v>1756</v>
      </c>
      <c r="B848" s="11" t="s">
        <v>2752</v>
      </c>
      <c r="C848" s="11">
        <v>45547114</v>
      </c>
      <c r="D848" s="11" t="s">
        <v>3361</v>
      </c>
      <c r="E848" s="11" t="s">
        <v>2986</v>
      </c>
      <c r="F848" s="11"/>
      <c r="G848" s="11" t="s">
        <v>3064</v>
      </c>
      <c r="H848" s="11"/>
      <c r="I848" s="11"/>
      <c r="J848" s="11"/>
      <c r="K848" s="11"/>
      <c r="L848" s="11"/>
      <c r="M848" s="11" t="s">
        <v>4310</v>
      </c>
      <c r="N848" s="12" t="s">
        <v>923</v>
      </c>
    </row>
    <row r="849" spans="1:14" ht="40.5" hidden="1" x14ac:dyDescent="0.25">
      <c r="A849" s="11" t="s">
        <v>1757</v>
      </c>
      <c r="B849" s="13" t="s">
        <v>2300</v>
      </c>
      <c r="C849" s="11">
        <v>80399836</v>
      </c>
      <c r="D849" s="11" t="s">
        <v>683</v>
      </c>
      <c r="E849" s="11" t="s">
        <v>2988</v>
      </c>
      <c r="F849" s="11"/>
      <c r="G849" s="11" t="s">
        <v>879</v>
      </c>
      <c r="H849" s="11"/>
      <c r="I849" s="11"/>
      <c r="J849" s="11"/>
      <c r="K849" s="11"/>
      <c r="L849" s="11"/>
      <c r="M849" s="11" t="s">
        <v>4311</v>
      </c>
      <c r="N849" s="12" t="s">
        <v>923</v>
      </c>
    </row>
    <row r="850" spans="1:14" ht="27" hidden="1" x14ac:dyDescent="0.25">
      <c r="A850" s="11" t="s">
        <v>1758</v>
      </c>
      <c r="B850" s="11" t="s">
        <v>2753</v>
      </c>
      <c r="C850" s="11">
        <v>1128048271</v>
      </c>
      <c r="D850" s="11" t="s">
        <v>3362</v>
      </c>
      <c r="E850" s="14">
        <v>45540</v>
      </c>
      <c r="F850" s="11"/>
      <c r="G850" s="11" t="s">
        <v>920</v>
      </c>
      <c r="H850" s="11"/>
      <c r="I850" s="11"/>
      <c r="J850" s="11"/>
      <c r="K850" s="11"/>
      <c r="L850" s="11"/>
      <c r="M850" s="11" t="s">
        <v>4312</v>
      </c>
      <c r="N850" s="12" t="s">
        <v>923</v>
      </c>
    </row>
    <row r="851" spans="1:14" ht="27" hidden="1" x14ac:dyDescent="0.25">
      <c r="A851" s="11" t="s">
        <v>1759</v>
      </c>
      <c r="B851" s="11" t="s">
        <v>2754</v>
      </c>
      <c r="C851" s="11">
        <v>45517021</v>
      </c>
      <c r="D851" s="11" t="s">
        <v>3363</v>
      </c>
      <c r="E851" s="14">
        <v>45508</v>
      </c>
      <c r="F851" s="11"/>
      <c r="G851" s="11" t="s">
        <v>3033</v>
      </c>
      <c r="H851" s="11"/>
      <c r="I851" s="11"/>
      <c r="J851" s="11"/>
      <c r="K851" s="11"/>
      <c r="L851" s="11"/>
      <c r="M851" s="11" t="s">
        <v>4313</v>
      </c>
      <c r="N851" s="12" t="s">
        <v>923</v>
      </c>
    </row>
    <row r="852" spans="1:14" ht="27" hidden="1" x14ac:dyDescent="0.25">
      <c r="A852" s="11" t="s">
        <v>1760</v>
      </c>
      <c r="B852" s="11" t="s">
        <v>2198</v>
      </c>
      <c r="C852" s="11">
        <v>1048215537</v>
      </c>
      <c r="D852" s="11" t="s">
        <v>377</v>
      </c>
      <c r="E852" s="14">
        <v>45448</v>
      </c>
      <c r="F852" s="11"/>
      <c r="G852" s="11" t="s">
        <v>3089</v>
      </c>
      <c r="H852" s="11"/>
      <c r="I852" s="11"/>
      <c r="J852" s="11"/>
      <c r="K852" s="11"/>
      <c r="L852" s="11"/>
      <c r="M852" s="11" t="s">
        <v>4314</v>
      </c>
      <c r="N852" s="12" t="s">
        <v>923</v>
      </c>
    </row>
    <row r="853" spans="1:14" ht="81" hidden="1" x14ac:dyDescent="0.25">
      <c r="A853" s="11" t="s">
        <v>1761</v>
      </c>
      <c r="B853" s="13" t="s">
        <v>2284</v>
      </c>
      <c r="C853" s="11">
        <v>1049454746</v>
      </c>
      <c r="D853" s="11" t="s">
        <v>3364</v>
      </c>
      <c r="E853" s="14">
        <v>45416</v>
      </c>
      <c r="F853" s="11"/>
      <c r="G853" s="11" t="s">
        <v>906</v>
      </c>
      <c r="H853" s="11"/>
      <c r="I853" s="11"/>
      <c r="J853" s="11"/>
      <c r="K853" s="11"/>
      <c r="L853" s="11"/>
      <c r="M853" s="11" t="s">
        <v>4315</v>
      </c>
      <c r="N853" s="12" t="s">
        <v>923</v>
      </c>
    </row>
    <row r="854" spans="1:14" ht="67.5" hidden="1" x14ac:dyDescent="0.25">
      <c r="A854" s="11" t="s">
        <v>1762</v>
      </c>
      <c r="B854" s="13" t="s">
        <v>2755</v>
      </c>
      <c r="C854" s="11">
        <v>1051818735</v>
      </c>
      <c r="D854" s="11" t="s">
        <v>415</v>
      </c>
      <c r="E854" s="14">
        <v>45630</v>
      </c>
      <c r="F854" s="11"/>
      <c r="G854" s="11" t="s">
        <v>3033</v>
      </c>
      <c r="H854" s="11"/>
      <c r="I854" s="11"/>
      <c r="J854" s="11"/>
      <c r="K854" s="11"/>
      <c r="L854" s="11"/>
      <c r="M854" s="11" t="s">
        <v>4316</v>
      </c>
      <c r="N854" s="12" t="s">
        <v>923</v>
      </c>
    </row>
    <row r="855" spans="1:14" ht="27" hidden="1" x14ac:dyDescent="0.25">
      <c r="A855" s="11" t="s">
        <v>1763</v>
      </c>
      <c r="B855" s="11" t="s">
        <v>2756</v>
      </c>
      <c r="C855" s="11">
        <v>23191969</v>
      </c>
      <c r="D855" s="11" t="s">
        <v>619</v>
      </c>
      <c r="E855" s="11" t="s">
        <v>2992</v>
      </c>
      <c r="F855" s="11"/>
      <c r="G855" s="11" t="s">
        <v>878</v>
      </c>
      <c r="H855" s="11"/>
      <c r="I855" s="11"/>
      <c r="J855" s="11"/>
      <c r="K855" s="11"/>
      <c r="L855" s="11"/>
      <c r="M855" s="11" t="s">
        <v>4317</v>
      </c>
      <c r="N855" s="12" t="s">
        <v>923</v>
      </c>
    </row>
    <row r="856" spans="1:14" ht="27" hidden="1" x14ac:dyDescent="0.25">
      <c r="A856" s="11" t="s">
        <v>1764</v>
      </c>
      <c r="B856" s="11" t="s">
        <v>2757</v>
      </c>
      <c r="C856" s="11">
        <v>1143337680</v>
      </c>
      <c r="D856" s="11" t="s">
        <v>228</v>
      </c>
      <c r="E856" s="14">
        <v>45355</v>
      </c>
      <c r="F856" s="11"/>
      <c r="G856" s="11" t="s">
        <v>3033</v>
      </c>
      <c r="H856" s="11"/>
      <c r="I856" s="11"/>
      <c r="J856" s="11"/>
      <c r="K856" s="11"/>
      <c r="L856" s="11"/>
      <c r="M856" s="11" t="s">
        <v>4318</v>
      </c>
      <c r="N856" s="12" t="s">
        <v>923</v>
      </c>
    </row>
    <row r="857" spans="1:14" ht="40.5" hidden="1" x14ac:dyDescent="0.25">
      <c r="A857" s="11" t="s">
        <v>1765</v>
      </c>
      <c r="B857" s="13" t="s">
        <v>2758</v>
      </c>
      <c r="C857" s="11">
        <v>19873030</v>
      </c>
      <c r="D857" s="11" t="s">
        <v>227</v>
      </c>
      <c r="E857" s="14">
        <v>45355</v>
      </c>
      <c r="F857" s="11"/>
      <c r="G857" s="11" t="s">
        <v>868</v>
      </c>
      <c r="H857" s="11"/>
      <c r="I857" s="11"/>
      <c r="J857" s="11"/>
      <c r="K857" s="11"/>
      <c r="L857" s="11"/>
      <c r="M857" s="11" t="s">
        <v>4319</v>
      </c>
      <c r="N857" s="12" t="s">
        <v>923</v>
      </c>
    </row>
    <row r="858" spans="1:14" ht="27" hidden="1" x14ac:dyDescent="0.25">
      <c r="A858" s="11" t="s">
        <v>1766</v>
      </c>
      <c r="B858" s="11" t="s">
        <v>2243</v>
      </c>
      <c r="C858" s="11">
        <v>9273862</v>
      </c>
      <c r="D858" s="11" t="s">
        <v>565</v>
      </c>
      <c r="E858" s="14">
        <v>45628</v>
      </c>
      <c r="F858" s="11"/>
      <c r="G858" s="11" t="s">
        <v>3030</v>
      </c>
      <c r="H858" s="11"/>
      <c r="I858" s="11"/>
      <c r="J858" s="11"/>
      <c r="K858" s="11"/>
      <c r="L858" s="11"/>
      <c r="M858" s="11" t="s">
        <v>4320</v>
      </c>
      <c r="N858" s="12" t="s">
        <v>923</v>
      </c>
    </row>
    <row r="859" spans="1:14" ht="27" x14ac:dyDescent="0.25">
      <c r="A859" s="15" t="s">
        <v>1767</v>
      </c>
      <c r="B859" s="15" t="s">
        <v>2759</v>
      </c>
      <c r="C859" s="15">
        <v>73580113</v>
      </c>
      <c r="D859" s="19" t="s">
        <v>804</v>
      </c>
      <c r="E859" s="15" t="s">
        <v>2995</v>
      </c>
      <c r="F859" s="24">
        <v>45640</v>
      </c>
      <c r="G859" s="20">
        <v>46800000</v>
      </c>
      <c r="H859" s="21">
        <v>41600000</v>
      </c>
      <c r="I859" s="21">
        <v>5200000</v>
      </c>
      <c r="J859" s="15" t="s">
        <v>4761</v>
      </c>
      <c r="K859" s="15" t="s">
        <v>4750</v>
      </c>
      <c r="L859" s="22">
        <f t="shared" ref="L859:L860" si="9">H859/G859</f>
        <v>0.88888888888888884</v>
      </c>
      <c r="M859" s="15" t="s">
        <v>4321</v>
      </c>
      <c r="N859" s="12" t="s">
        <v>923</v>
      </c>
    </row>
    <row r="860" spans="1:14" ht="81" x14ac:dyDescent="0.25">
      <c r="A860" s="15" t="s">
        <v>1768</v>
      </c>
      <c r="B860" s="23" t="s">
        <v>2760</v>
      </c>
      <c r="C860" s="15">
        <v>1051815383</v>
      </c>
      <c r="D860" s="19" t="s">
        <v>221</v>
      </c>
      <c r="E860" s="15" t="s">
        <v>2995</v>
      </c>
      <c r="F860" s="24">
        <v>45640</v>
      </c>
      <c r="G860" s="20">
        <v>40500000</v>
      </c>
      <c r="H860" s="21">
        <v>31500000</v>
      </c>
      <c r="I860" s="21">
        <v>9000000</v>
      </c>
      <c r="J860" s="15" t="s">
        <v>4761</v>
      </c>
      <c r="K860" s="15" t="s">
        <v>4750</v>
      </c>
      <c r="L860" s="22">
        <f t="shared" si="9"/>
        <v>0.77777777777777779</v>
      </c>
      <c r="M860" s="15" t="s">
        <v>4322</v>
      </c>
      <c r="N860" s="12" t="s">
        <v>923</v>
      </c>
    </row>
    <row r="861" spans="1:14" ht="27" hidden="1" x14ac:dyDescent="0.25">
      <c r="A861" s="11" t="s">
        <v>1769</v>
      </c>
      <c r="B861" s="11" t="s">
        <v>2761</v>
      </c>
      <c r="C861" s="11">
        <v>30871506</v>
      </c>
      <c r="D861" s="11" t="s">
        <v>418</v>
      </c>
      <c r="E861" s="11" t="s">
        <v>2979</v>
      </c>
      <c r="F861" s="11"/>
      <c r="G861" s="11" t="s">
        <v>922</v>
      </c>
      <c r="H861" s="11"/>
      <c r="I861" s="11"/>
      <c r="J861" s="11"/>
      <c r="K861" s="11"/>
      <c r="L861" s="11"/>
      <c r="M861" s="11" t="s">
        <v>4323</v>
      </c>
      <c r="N861" s="12" t="s">
        <v>923</v>
      </c>
    </row>
    <row r="862" spans="1:14" ht="27" x14ac:dyDescent="0.25">
      <c r="A862" s="15" t="s">
        <v>1770</v>
      </c>
      <c r="B862" s="15" t="s">
        <v>2762</v>
      </c>
      <c r="C862" s="15">
        <v>1143396127</v>
      </c>
      <c r="D862" s="19" t="s">
        <v>4803</v>
      </c>
      <c r="E862" s="15" t="s">
        <v>2997</v>
      </c>
      <c r="F862" s="24">
        <v>45652</v>
      </c>
      <c r="G862" s="20">
        <v>27000000</v>
      </c>
      <c r="H862" s="21">
        <v>24000000</v>
      </c>
      <c r="I862" s="21">
        <v>3000000</v>
      </c>
      <c r="J862" s="15" t="s">
        <v>4761</v>
      </c>
      <c r="K862" s="15" t="s">
        <v>4750</v>
      </c>
      <c r="L862" s="22">
        <f>H862/G862</f>
        <v>0.88888888888888884</v>
      </c>
      <c r="M862" s="15" t="s">
        <v>4324</v>
      </c>
      <c r="N862" s="12" t="s">
        <v>923</v>
      </c>
    </row>
    <row r="863" spans="1:14" ht="27" hidden="1" x14ac:dyDescent="0.25">
      <c r="A863" s="11" t="s">
        <v>1771</v>
      </c>
      <c r="B863" s="11" t="s">
        <v>2325</v>
      </c>
      <c r="C863" s="11">
        <v>1047383151</v>
      </c>
      <c r="D863" s="11" t="s">
        <v>664</v>
      </c>
      <c r="E863" s="11" t="s">
        <v>2979</v>
      </c>
      <c r="F863" s="11"/>
      <c r="G863" s="11" t="s">
        <v>872</v>
      </c>
      <c r="H863" s="11"/>
      <c r="I863" s="11"/>
      <c r="J863" s="11"/>
      <c r="K863" s="11"/>
      <c r="L863" s="11"/>
      <c r="M863" s="11" t="s">
        <v>4325</v>
      </c>
      <c r="N863" s="12" t="s">
        <v>923</v>
      </c>
    </row>
    <row r="864" spans="1:14" hidden="1" x14ac:dyDescent="0.25">
      <c r="A864" s="11" t="s">
        <v>1772</v>
      </c>
      <c r="B864" s="11" t="s">
        <v>2374</v>
      </c>
      <c r="C864" s="11">
        <v>8060095339</v>
      </c>
      <c r="D864" s="11" t="s">
        <v>3365</v>
      </c>
      <c r="E864" s="11" t="s">
        <v>2977</v>
      </c>
      <c r="F864" s="11"/>
      <c r="G864" s="11" t="s">
        <v>3060</v>
      </c>
      <c r="H864" s="11"/>
      <c r="I864" s="11"/>
      <c r="J864" s="11"/>
      <c r="K864" s="11"/>
      <c r="L864" s="11"/>
      <c r="M864" s="11" t="s">
        <v>4326</v>
      </c>
      <c r="N864" s="12" t="s">
        <v>3126</v>
      </c>
    </row>
    <row r="865" spans="1:14" ht="27" hidden="1" x14ac:dyDescent="0.25">
      <c r="A865" s="11" t="s">
        <v>1773</v>
      </c>
      <c r="B865" s="11" t="s">
        <v>2272</v>
      </c>
      <c r="C865" s="11">
        <v>1143399822</v>
      </c>
      <c r="D865" s="11" t="s">
        <v>3366</v>
      </c>
      <c r="E865" s="14">
        <v>45356</v>
      </c>
      <c r="F865" s="11"/>
      <c r="G865" s="11" t="s">
        <v>880</v>
      </c>
      <c r="H865" s="11"/>
      <c r="I865" s="11"/>
      <c r="J865" s="11"/>
      <c r="K865" s="11"/>
      <c r="L865" s="11"/>
      <c r="M865" s="11" t="s">
        <v>4327</v>
      </c>
      <c r="N865" s="12" t="s">
        <v>923</v>
      </c>
    </row>
    <row r="866" spans="1:14" ht="67.5" hidden="1" x14ac:dyDescent="0.25">
      <c r="A866" s="11" t="s">
        <v>1774</v>
      </c>
      <c r="B866" s="13" t="s">
        <v>2763</v>
      </c>
      <c r="C866" s="11">
        <v>45757473</v>
      </c>
      <c r="D866" s="11" t="s">
        <v>3367</v>
      </c>
      <c r="E866" s="11" t="s">
        <v>2978</v>
      </c>
      <c r="F866" s="11"/>
      <c r="G866" s="11" t="s">
        <v>3050</v>
      </c>
      <c r="H866" s="11"/>
      <c r="I866" s="11"/>
      <c r="J866" s="11"/>
      <c r="K866" s="11"/>
      <c r="L866" s="11"/>
      <c r="M866" s="11" t="s">
        <v>4328</v>
      </c>
      <c r="N866" s="12" t="s">
        <v>923</v>
      </c>
    </row>
    <row r="867" spans="1:14" ht="27" hidden="1" x14ac:dyDescent="0.25">
      <c r="A867" s="11" t="s">
        <v>1775</v>
      </c>
      <c r="B867" s="11" t="s">
        <v>2764</v>
      </c>
      <c r="C867" s="11">
        <v>73009345</v>
      </c>
      <c r="D867" s="11" t="s">
        <v>392</v>
      </c>
      <c r="E867" s="14">
        <v>45293</v>
      </c>
      <c r="F867" s="11"/>
      <c r="G867" s="11" t="s">
        <v>878</v>
      </c>
      <c r="H867" s="11"/>
      <c r="I867" s="11"/>
      <c r="J867" s="11"/>
      <c r="K867" s="11"/>
      <c r="L867" s="11"/>
      <c r="M867" s="11" t="s">
        <v>4329</v>
      </c>
      <c r="N867" s="12" t="s">
        <v>923</v>
      </c>
    </row>
    <row r="868" spans="1:14" ht="27" hidden="1" x14ac:dyDescent="0.25">
      <c r="A868" s="11" t="s">
        <v>1776</v>
      </c>
      <c r="B868" s="11" t="s">
        <v>2765</v>
      </c>
      <c r="C868" s="11">
        <v>45483333</v>
      </c>
      <c r="D868" s="11" t="s">
        <v>486</v>
      </c>
      <c r="E868" s="14">
        <v>45293</v>
      </c>
      <c r="F868" s="11"/>
      <c r="G868" s="11" t="s">
        <v>892</v>
      </c>
      <c r="H868" s="11"/>
      <c r="I868" s="11"/>
      <c r="J868" s="11"/>
      <c r="K868" s="11"/>
      <c r="L868" s="11"/>
      <c r="M868" s="11" t="s">
        <v>4330</v>
      </c>
      <c r="N868" s="12" t="s">
        <v>923</v>
      </c>
    </row>
    <row r="869" spans="1:14" ht="27" hidden="1" x14ac:dyDescent="0.25">
      <c r="A869" s="11" t="s">
        <v>1777</v>
      </c>
      <c r="B869" s="11" t="s">
        <v>2359</v>
      </c>
      <c r="C869" s="11">
        <v>1050037967</v>
      </c>
      <c r="D869" s="11" t="s">
        <v>185</v>
      </c>
      <c r="E869" s="14">
        <v>45355</v>
      </c>
      <c r="F869" s="11"/>
      <c r="G869" s="11" t="s">
        <v>922</v>
      </c>
      <c r="H869" s="11"/>
      <c r="I869" s="11"/>
      <c r="J869" s="11"/>
      <c r="K869" s="11"/>
      <c r="L869" s="11"/>
      <c r="M869" s="11" t="s">
        <v>4331</v>
      </c>
      <c r="N869" s="12" t="s">
        <v>923</v>
      </c>
    </row>
    <row r="870" spans="1:14" hidden="1" x14ac:dyDescent="0.25">
      <c r="A870" s="11" t="s">
        <v>1778</v>
      </c>
      <c r="B870" s="11" t="s">
        <v>2766</v>
      </c>
      <c r="C870" s="11">
        <v>9049408</v>
      </c>
      <c r="D870" s="11" t="s">
        <v>713</v>
      </c>
      <c r="E870" s="14">
        <v>45629</v>
      </c>
      <c r="F870" s="11"/>
      <c r="G870" s="11" t="s">
        <v>3100</v>
      </c>
      <c r="H870" s="11"/>
      <c r="I870" s="11"/>
      <c r="J870" s="11"/>
      <c r="K870" s="11"/>
      <c r="L870" s="11"/>
      <c r="M870" s="11" t="s">
        <v>4332</v>
      </c>
      <c r="N870" s="12" t="s">
        <v>926</v>
      </c>
    </row>
    <row r="871" spans="1:14" ht="40.5" hidden="1" x14ac:dyDescent="0.25">
      <c r="A871" s="11" t="s">
        <v>1779</v>
      </c>
      <c r="B871" s="13" t="s">
        <v>2767</v>
      </c>
      <c r="C871" s="11">
        <v>45551384</v>
      </c>
      <c r="D871" s="11" t="s">
        <v>839</v>
      </c>
      <c r="E871" s="14">
        <v>45294</v>
      </c>
      <c r="F871" s="11"/>
      <c r="G871" s="11" t="s">
        <v>872</v>
      </c>
      <c r="H871" s="11"/>
      <c r="I871" s="11"/>
      <c r="J871" s="11"/>
      <c r="K871" s="11"/>
      <c r="L871" s="11"/>
      <c r="M871" s="11" t="s">
        <v>4333</v>
      </c>
      <c r="N871" s="12" t="s">
        <v>923</v>
      </c>
    </row>
    <row r="872" spans="1:14" ht="27" hidden="1" x14ac:dyDescent="0.25">
      <c r="A872" s="11" t="s">
        <v>1780</v>
      </c>
      <c r="B872" s="11" t="s">
        <v>2768</v>
      </c>
      <c r="C872" s="11">
        <v>1002192107</v>
      </c>
      <c r="D872" s="11" t="s">
        <v>653</v>
      </c>
      <c r="E872" s="14">
        <v>45355</v>
      </c>
      <c r="F872" s="11"/>
      <c r="G872" s="11" t="s">
        <v>873</v>
      </c>
      <c r="H872" s="11"/>
      <c r="I872" s="11"/>
      <c r="J872" s="11"/>
      <c r="K872" s="11"/>
      <c r="L872" s="11"/>
      <c r="M872" s="11" t="s">
        <v>4334</v>
      </c>
      <c r="N872" s="12" t="s">
        <v>923</v>
      </c>
    </row>
    <row r="873" spans="1:14" ht="108" hidden="1" x14ac:dyDescent="0.25">
      <c r="A873" s="11" t="s">
        <v>1781</v>
      </c>
      <c r="B873" s="13" t="s">
        <v>2769</v>
      </c>
      <c r="C873" s="11">
        <v>8981044</v>
      </c>
      <c r="D873" s="11" t="s">
        <v>3368</v>
      </c>
      <c r="E873" s="11" t="s">
        <v>2997</v>
      </c>
      <c r="F873" s="11"/>
      <c r="G873" s="11" t="s">
        <v>899</v>
      </c>
      <c r="H873" s="11"/>
      <c r="I873" s="11"/>
      <c r="J873" s="11"/>
      <c r="K873" s="11"/>
      <c r="L873" s="11"/>
      <c r="M873" s="11" t="s">
        <v>4335</v>
      </c>
      <c r="N873" s="12" t="s">
        <v>923</v>
      </c>
    </row>
    <row r="874" spans="1:14" ht="27" x14ac:dyDescent="0.25">
      <c r="A874" s="15" t="s">
        <v>1782</v>
      </c>
      <c r="B874" s="15" t="s">
        <v>2770</v>
      </c>
      <c r="C874" s="15">
        <v>18002130</v>
      </c>
      <c r="D874" s="19" t="s">
        <v>452</v>
      </c>
      <c r="E874" s="24">
        <v>45385</v>
      </c>
      <c r="F874" s="24">
        <v>45629</v>
      </c>
      <c r="G874" s="20">
        <v>23400000</v>
      </c>
      <c r="H874" s="21">
        <v>18200000</v>
      </c>
      <c r="I874" s="21">
        <v>5200000</v>
      </c>
      <c r="J874" s="15" t="s">
        <v>4761</v>
      </c>
      <c r="K874" s="15" t="s">
        <v>4750</v>
      </c>
      <c r="L874" s="22">
        <f>H874/G874</f>
        <v>0.77777777777777779</v>
      </c>
      <c r="M874" s="15" t="s">
        <v>4336</v>
      </c>
      <c r="N874" s="12" t="s">
        <v>923</v>
      </c>
    </row>
    <row r="875" spans="1:14" ht="27" hidden="1" x14ac:dyDescent="0.25">
      <c r="A875" s="11" t="s">
        <v>1783</v>
      </c>
      <c r="B875" s="11" t="s">
        <v>38</v>
      </c>
      <c r="C875" s="11">
        <v>1143393367</v>
      </c>
      <c r="D875" s="11" t="s">
        <v>763</v>
      </c>
      <c r="E875" s="14">
        <v>45507</v>
      </c>
      <c r="F875" s="11"/>
      <c r="G875" s="11" t="s">
        <v>881</v>
      </c>
      <c r="H875" s="11"/>
      <c r="I875" s="11"/>
      <c r="J875" s="11"/>
      <c r="K875" s="11"/>
      <c r="L875" s="11"/>
      <c r="M875" s="11" t="s">
        <v>4337</v>
      </c>
      <c r="N875" s="12" t="s">
        <v>923</v>
      </c>
    </row>
    <row r="876" spans="1:14" hidden="1" x14ac:dyDescent="0.25">
      <c r="A876" s="11" t="s">
        <v>1082</v>
      </c>
      <c r="B876" s="11" t="s">
        <v>2326</v>
      </c>
      <c r="C876" s="11">
        <v>890400048</v>
      </c>
      <c r="D876" s="11" t="s">
        <v>444</v>
      </c>
      <c r="E876" s="11" t="s">
        <v>2987</v>
      </c>
      <c r="F876" s="11"/>
      <c r="G876" s="11" t="s">
        <v>3053</v>
      </c>
      <c r="H876" s="11"/>
      <c r="I876" s="11"/>
      <c r="J876" s="11"/>
      <c r="K876" s="11"/>
      <c r="L876" s="11"/>
      <c r="M876" s="11" t="s">
        <v>3636</v>
      </c>
      <c r="N876" s="12" t="s">
        <v>926</v>
      </c>
    </row>
    <row r="877" spans="1:14" ht="40.5" hidden="1" x14ac:dyDescent="0.25">
      <c r="A877" s="11" t="s">
        <v>1784</v>
      </c>
      <c r="B877" s="13" t="s">
        <v>2771</v>
      </c>
      <c r="C877" s="11">
        <v>79953503</v>
      </c>
      <c r="D877" s="11" t="s">
        <v>470</v>
      </c>
      <c r="E877" s="11" t="s">
        <v>2988</v>
      </c>
      <c r="F877" s="11"/>
      <c r="G877" s="11" t="s">
        <v>871</v>
      </c>
      <c r="H877" s="11"/>
      <c r="I877" s="11"/>
      <c r="J877" s="11"/>
      <c r="K877" s="11"/>
      <c r="L877" s="11"/>
      <c r="M877" s="11" t="s">
        <v>4338</v>
      </c>
      <c r="N877" s="12" t="s">
        <v>923</v>
      </c>
    </row>
    <row r="878" spans="1:14" ht="81" hidden="1" x14ac:dyDescent="0.25">
      <c r="A878" s="11" t="s">
        <v>1785</v>
      </c>
      <c r="B878" s="13" t="s">
        <v>2772</v>
      </c>
      <c r="C878" s="11">
        <v>1102846434</v>
      </c>
      <c r="D878" s="11" t="s">
        <v>802</v>
      </c>
      <c r="E878" s="11" t="s">
        <v>2997</v>
      </c>
      <c r="F878" s="11"/>
      <c r="G878" s="11" t="s">
        <v>878</v>
      </c>
      <c r="H878" s="11"/>
      <c r="I878" s="11"/>
      <c r="J878" s="11"/>
      <c r="K878" s="11"/>
      <c r="L878" s="11"/>
      <c r="M878" s="11" t="s">
        <v>4339</v>
      </c>
      <c r="N878" s="12" t="s">
        <v>923</v>
      </c>
    </row>
    <row r="879" spans="1:14" ht="27" hidden="1" x14ac:dyDescent="0.25">
      <c r="A879" s="11" t="s">
        <v>1786</v>
      </c>
      <c r="B879" s="11" t="s">
        <v>2773</v>
      </c>
      <c r="C879" s="11">
        <v>1193030367</v>
      </c>
      <c r="D879" s="11" t="s">
        <v>3369</v>
      </c>
      <c r="E879" s="11" t="s">
        <v>2997</v>
      </c>
      <c r="F879" s="11"/>
      <c r="G879" s="11" t="s">
        <v>894</v>
      </c>
      <c r="H879" s="11"/>
      <c r="I879" s="11"/>
      <c r="J879" s="11"/>
      <c r="K879" s="11"/>
      <c r="L879" s="11"/>
      <c r="M879" s="11" t="s">
        <v>4340</v>
      </c>
      <c r="N879" s="12" t="s">
        <v>923</v>
      </c>
    </row>
    <row r="880" spans="1:14" ht="40.5" hidden="1" x14ac:dyDescent="0.25">
      <c r="A880" s="11" t="s">
        <v>1787</v>
      </c>
      <c r="B880" s="13" t="s">
        <v>2774</v>
      </c>
      <c r="C880" s="11">
        <v>73148276</v>
      </c>
      <c r="D880" s="11" t="s">
        <v>535</v>
      </c>
      <c r="E880" s="14">
        <v>45476</v>
      </c>
      <c r="F880" s="11"/>
      <c r="G880" s="11" t="s">
        <v>867</v>
      </c>
      <c r="H880" s="11"/>
      <c r="I880" s="11"/>
      <c r="J880" s="11"/>
      <c r="K880" s="11"/>
      <c r="L880" s="11"/>
      <c r="M880" s="11" t="s">
        <v>4341</v>
      </c>
      <c r="N880" s="12" t="s">
        <v>923</v>
      </c>
    </row>
    <row r="881" spans="1:14" hidden="1" x14ac:dyDescent="0.25">
      <c r="A881" s="11" t="s">
        <v>1788</v>
      </c>
      <c r="B881" s="11" t="s">
        <v>2775</v>
      </c>
      <c r="C881" s="11">
        <v>806014488</v>
      </c>
      <c r="D881" s="11" t="s">
        <v>3370</v>
      </c>
      <c r="E881" s="11" t="s">
        <v>2995</v>
      </c>
      <c r="F881" s="11"/>
      <c r="G881" s="11">
        <v>0</v>
      </c>
      <c r="H881" s="11"/>
      <c r="I881" s="11"/>
      <c r="J881" s="11"/>
      <c r="K881" s="11"/>
      <c r="L881" s="11"/>
      <c r="M881" s="11" t="s">
        <v>4342</v>
      </c>
      <c r="N881" s="12" t="s">
        <v>3125</v>
      </c>
    </row>
    <row r="882" spans="1:14" ht="27" hidden="1" x14ac:dyDescent="0.25">
      <c r="A882" s="11" t="s">
        <v>1789</v>
      </c>
      <c r="B882" s="11" t="s">
        <v>2226</v>
      </c>
      <c r="C882" s="11">
        <v>1143346795</v>
      </c>
      <c r="D882" s="11" t="s">
        <v>3371</v>
      </c>
      <c r="E882" s="11" t="s">
        <v>2978</v>
      </c>
      <c r="F882" s="11"/>
      <c r="G882" s="11" t="s">
        <v>922</v>
      </c>
      <c r="H882" s="11"/>
      <c r="I882" s="11"/>
      <c r="J882" s="11"/>
      <c r="K882" s="11"/>
      <c r="L882" s="11"/>
      <c r="M882" s="11" t="s">
        <v>4343</v>
      </c>
      <c r="N882" s="12" t="s">
        <v>923</v>
      </c>
    </row>
    <row r="883" spans="1:14" ht="27" hidden="1" x14ac:dyDescent="0.25">
      <c r="A883" s="11" t="s">
        <v>1790</v>
      </c>
      <c r="B883" s="11" t="s">
        <v>2240</v>
      </c>
      <c r="C883" s="11">
        <v>73214622</v>
      </c>
      <c r="D883" s="11" t="s">
        <v>696</v>
      </c>
      <c r="E883" s="14">
        <v>45630</v>
      </c>
      <c r="F883" s="11"/>
      <c r="G883" s="11" t="s">
        <v>3033</v>
      </c>
      <c r="H883" s="11"/>
      <c r="I883" s="11"/>
      <c r="J883" s="11"/>
      <c r="K883" s="11"/>
      <c r="L883" s="11"/>
      <c r="M883" s="11" t="s">
        <v>4344</v>
      </c>
      <c r="N883" s="12" t="s">
        <v>923</v>
      </c>
    </row>
    <row r="884" spans="1:14" ht="27" hidden="1" x14ac:dyDescent="0.25">
      <c r="A884" s="11" t="s">
        <v>1791</v>
      </c>
      <c r="B884" s="11" t="s">
        <v>2776</v>
      </c>
      <c r="C884" s="11">
        <v>73090486</v>
      </c>
      <c r="D884" s="11" t="s">
        <v>769</v>
      </c>
      <c r="E884" s="11" t="s">
        <v>2996</v>
      </c>
      <c r="F884" s="11"/>
      <c r="G884" s="11" t="s">
        <v>878</v>
      </c>
      <c r="H884" s="11"/>
      <c r="I884" s="11"/>
      <c r="J884" s="11"/>
      <c r="K884" s="11"/>
      <c r="L884" s="11"/>
      <c r="M884" s="11" t="s">
        <v>4345</v>
      </c>
      <c r="N884" s="12" t="s">
        <v>923</v>
      </c>
    </row>
    <row r="885" spans="1:14" ht="27" hidden="1" x14ac:dyDescent="0.25">
      <c r="A885" s="11" t="s">
        <v>1792</v>
      </c>
      <c r="B885" s="11" t="s">
        <v>2532</v>
      </c>
      <c r="C885" s="11">
        <v>1102885935</v>
      </c>
      <c r="D885" s="11" t="s">
        <v>3372</v>
      </c>
      <c r="E885" s="11" t="s">
        <v>2998</v>
      </c>
      <c r="F885" s="11"/>
      <c r="G885" s="11" t="s">
        <v>922</v>
      </c>
      <c r="H885" s="11"/>
      <c r="I885" s="11"/>
      <c r="J885" s="11"/>
      <c r="K885" s="11"/>
      <c r="L885" s="11"/>
      <c r="M885" s="11" t="s">
        <v>4346</v>
      </c>
      <c r="N885" s="12" t="s">
        <v>923</v>
      </c>
    </row>
    <row r="886" spans="1:14" ht="27" hidden="1" x14ac:dyDescent="0.25">
      <c r="A886" s="11" t="s">
        <v>1793</v>
      </c>
      <c r="B886" s="11" t="s">
        <v>2777</v>
      </c>
      <c r="C886" s="11">
        <v>80852349</v>
      </c>
      <c r="D886" s="11" t="s">
        <v>787</v>
      </c>
      <c r="E886" s="11" t="s">
        <v>2979</v>
      </c>
      <c r="F886" s="11"/>
      <c r="G886" s="11" t="s">
        <v>922</v>
      </c>
      <c r="H886" s="11"/>
      <c r="I886" s="11"/>
      <c r="J886" s="11"/>
      <c r="K886" s="11"/>
      <c r="L886" s="11"/>
      <c r="M886" s="11" t="s">
        <v>4347</v>
      </c>
      <c r="N886" s="12" t="s">
        <v>923</v>
      </c>
    </row>
    <row r="887" spans="1:14" hidden="1" x14ac:dyDescent="0.25">
      <c r="A887" s="11" t="s">
        <v>1794</v>
      </c>
      <c r="B887" s="11" t="s">
        <v>2224</v>
      </c>
      <c r="C887" s="11">
        <v>901278575</v>
      </c>
      <c r="D887" s="11" t="s">
        <v>3373</v>
      </c>
      <c r="E887" s="14">
        <v>45629</v>
      </c>
      <c r="F887" s="11"/>
      <c r="G887" s="11" t="s">
        <v>3027</v>
      </c>
      <c r="H887" s="11"/>
      <c r="I887" s="11"/>
      <c r="J887" s="11"/>
      <c r="K887" s="11"/>
      <c r="L887" s="11"/>
      <c r="M887" s="11" t="s">
        <v>4348</v>
      </c>
      <c r="N887" s="12" t="s">
        <v>3125</v>
      </c>
    </row>
    <row r="888" spans="1:14" ht="67.5" hidden="1" x14ac:dyDescent="0.25">
      <c r="A888" s="11" t="s">
        <v>1795</v>
      </c>
      <c r="B888" s="13" t="s">
        <v>2778</v>
      </c>
      <c r="C888" s="11">
        <v>1143338404</v>
      </c>
      <c r="D888" s="11" t="s">
        <v>3374</v>
      </c>
      <c r="E888" s="14">
        <v>45355</v>
      </c>
      <c r="F888" s="11"/>
      <c r="G888" s="11" t="s">
        <v>906</v>
      </c>
      <c r="H888" s="11"/>
      <c r="I888" s="11"/>
      <c r="J888" s="11"/>
      <c r="K888" s="11"/>
      <c r="L888" s="11"/>
      <c r="M888" s="11" t="s">
        <v>4349</v>
      </c>
      <c r="N888" s="12" t="s">
        <v>923</v>
      </c>
    </row>
    <row r="889" spans="1:14" ht="27" hidden="1" x14ac:dyDescent="0.25">
      <c r="A889" s="11" t="s">
        <v>1796</v>
      </c>
      <c r="B889" s="11" t="s">
        <v>2318</v>
      </c>
      <c r="C889" s="11">
        <v>1007713171</v>
      </c>
      <c r="D889" s="11" t="s">
        <v>195</v>
      </c>
      <c r="E889" s="14">
        <v>45415</v>
      </c>
      <c r="F889" s="11"/>
      <c r="G889" s="11" t="s">
        <v>867</v>
      </c>
      <c r="H889" s="11"/>
      <c r="I889" s="11"/>
      <c r="J889" s="11"/>
      <c r="K889" s="11"/>
      <c r="L889" s="11"/>
      <c r="M889" s="11" t="s">
        <v>4350</v>
      </c>
      <c r="N889" s="12" t="s">
        <v>923</v>
      </c>
    </row>
    <row r="890" spans="1:14" ht="81" hidden="1" x14ac:dyDescent="0.25">
      <c r="A890" s="11" t="s">
        <v>1797</v>
      </c>
      <c r="B890" s="13" t="s">
        <v>2772</v>
      </c>
      <c r="C890" s="11">
        <v>7886945</v>
      </c>
      <c r="D890" s="11" t="s">
        <v>3375</v>
      </c>
      <c r="E890" s="11" t="s">
        <v>2997</v>
      </c>
      <c r="F890" s="11"/>
      <c r="G890" s="11" t="s">
        <v>883</v>
      </c>
      <c r="H890" s="11"/>
      <c r="I890" s="11"/>
      <c r="J890" s="11"/>
      <c r="K890" s="11"/>
      <c r="L890" s="11"/>
      <c r="M890" s="11" t="s">
        <v>4351</v>
      </c>
      <c r="N890" s="12" t="s">
        <v>923</v>
      </c>
    </row>
    <row r="891" spans="1:14" ht="27" hidden="1" x14ac:dyDescent="0.25">
      <c r="A891" s="11" t="s">
        <v>1798</v>
      </c>
      <c r="B891" s="11" t="s">
        <v>2779</v>
      </c>
      <c r="C891" s="11">
        <v>1047376718</v>
      </c>
      <c r="D891" s="11" t="s">
        <v>413</v>
      </c>
      <c r="E891" s="14">
        <v>45353</v>
      </c>
      <c r="F891" s="11"/>
      <c r="G891" s="11" t="s">
        <v>3030</v>
      </c>
      <c r="H891" s="11"/>
      <c r="I891" s="11"/>
      <c r="J891" s="11"/>
      <c r="K891" s="11"/>
      <c r="L891" s="11"/>
      <c r="M891" s="11" t="s">
        <v>4352</v>
      </c>
      <c r="N891" s="12" t="s">
        <v>923</v>
      </c>
    </row>
    <row r="892" spans="1:14" ht="40.5" hidden="1" x14ac:dyDescent="0.25">
      <c r="A892" s="11" t="s">
        <v>1730</v>
      </c>
      <c r="B892" s="13" t="s">
        <v>2737</v>
      </c>
      <c r="C892" s="11">
        <v>1128062341</v>
      </c>
      <c r="D892" s="11" t="s">
        <v>395</v>
      </c>
      <c r="E892" s="14">
        <v>45508</v>
      </c>
      <c r="F892" s="11"/>
      <c r="G892" s="11" t="s">
        <v>873</v>
      </c>
      <c r="H892" s="11"/>
      <c r="I892" s="11"/>
      <c r="J892" s="11"/>
      <c r="K892" s="11"/>
      <c r="L892" s="11"/>
      <c r="M892" s="11" t="s">
        <v>4284</v>
      </c>
      <c r="N892" s="12" t="s">
        <v>923</v>
      </c>
    </row>
    <row r="893" spans="1:14" ht="40.5" hidden="1" x14ac:dyDescent="0.25">
      <c r="A893" s="11" t="s">
        <v>1799</v>
      </c>
      <c r="B893" s="13" t="s">
        <v>2780</v>
      </c>
      <c r="C893" s="11">
        <v>1143369441</v>
      </c>
      <c r="D893" s="11" t="s">
        <v>3376</v>
      </c>
      <c r="E893" s="14">
        <v>45445</v>
      </c>
      <c r="F893" s="11"/>
      <c r="G893" s="11" t="s">
        <v>891</v>
      </c>
      <c r="H893" s="11"/>
      <c r="I893" s="11"/>
      <c r="J893" s="11"/>
      <c r="K893" s="11"/>
      <c r="L893" s="11"/>
      <c r="M893" s="11" t="s">
        <v>4353</v>
      </c>
      <c r="N893" s="12" t="s">
        <v>923</v>
      </c>
    </row>
    <row r="894" spans="1:14" ht="81" hidden="1" x14ac:dyDescent="0.25">
      <c r="A894" s="11" t="s">
        <v>1800</v>
      </c>
      <c r="B894" s="13" t="s">
        <v>2284</v>
      </c>
      <c r="C894" s="11">
        <v>1143372805</v>
      </c>
      <c r="D894" s="11" t="s">
        <v>3377</v>
      </c>
      <c r="E894" s="14">
        <v>45416</v>
      </c>
      <c r="F894" s="11"/>
      <c r="G894" s="11" t="s">
        <v>906</v>
      </c>
      <c r="H894" s="11"/>
      <c r="I894" s="11"/>
      <c r="J894" s="11"/>
      <c r="K894" s="11"/>
      <c r="L894" s="11"/>
      <c r="M894" s="11" t="s">
        <v>4354</v>
      </c>
      <c r="N894" s="12" t="s">
        <v>923</v>
      </c>
    </row>
    <row r="895" spans="1:14" ht="27" hidden="1" x14ac:dyDescent="0.25">
      <c r="A895" s="11" t="s">
        <v>1801</v>
      </c>
      <c r="B895" s="11" t="s">
        <v>2264</v>
      </c>
      <c r="C895" s="11">
        <v>1047372989</v>
      </c>
      <c r="D895" s="11" t="s">
        <v>559</v>
      </c>
      <c r="E895" s="14">
        <v>45629</v>
      </c>
      <c r="F895" s="11"/>
      <c r="G895" s="11" t="s">
        <v>879</v>
      </c>
      <c r="H895" s="11"/>
      <c r="I895" s="11"/>
      <c r="J895" s="11"/>
      <c r="K895" s="11"/>
      <c r="L895" s="11"/>
      <c r="M895" s="11" t="s">
        <v>4355</v>
      </c>
      <c r="N895" s="12" t="s">
        <v>923</v>
      </c>
    </row>
    <row r="896" spans="1:14" ht="54" x14ac:dyDescent="0.25">
      <c r="A896" s="15" t="s">
        <v>1802</v>
      </c>
      <c r="B896" s="23" t="s">
        <v>2781</v>
      </c>
      <c r="C896" s="15">
        <v>1045685655</v>
      </c>
      <c r="D896" s="19" t="s">
        <v>272</v>
      </c>
      <c r="E896" s="24">
        <v>45629</v>
      </c>
      <c r="F896" s="24">
        <v>45637</v>
      </c>
      <c r="G896" s="20">
        <v>46800000</v>
      </c>
      <c r="H896" s="21">
        <v>36400000</v>
      </c>
      <c r="I896" s="21">
        <v>10400000</v>
      </c>
      <c r="J896" s="15" t="s">
        <v>4761</v>
      </c>
      <c r="K896" s="15" t="s">
        <v>4750</v>
      </c>
      <c r="L896" s="22">
        <f>H896/G896</f>
        <v>0.77777777777777779</v>
      </c>
      <c r="M896" s="15" t="s">
        <v>4356</v>
      </c>
      <c r="N896" s="12" t="s">
        <v>923</v>
      </c>
    </row>
    <row r="897" spans="1:14" hidden="1" x14ac:dyDescent="0.25">
      <c r="A897" s="11" t="s">
        <v>1803</v>
      </c>
      <c r="B897" s="11" t="s">
        <v>2782</v>
      </c>
      <c r="C897" s="11">
        <v>900255241</v>
      </c>
      <c r="D897" s="11" t="s">
        <v>544</v>
      </c>
      <c r="E897" s="11" t="s">
        <v>2976</v>
      </c>
      <c r="F897" s="11"/>
      <c r="G897" s="11" t="s">
        <v>3101</v>
      </c>
      <c r="H897" s="11"/>
      <c r="I897" s="11"/>
      <c r="J897" s="11"/>
      <c r="K897" s="11"/>
      <c r="L897" s="11"/>
      <c r="M897" s="11" t="s">
        <v>4357</v>
      </c>
      <c r="N897" s="12" t="s">
        <v>3126</v>
      </c>
    </row>
    <row r="898" spans="1:14" ht="27" hidden="1" x14ac:dyDescent="0.25">
      <c r="A898" s="11" t="s">
        <v>1804</v>
      </c>
      <c r="B898" s="11" t="s">
        <v>2282</v>
      </c>
      <c r="C898" s="11">
        <v>1049455132</v>
      </c>
      <c r="D898" s="11" t="s">
        <v>3378</v>
      </c>
      <c r="E898" s="11" t="s">
        <v>2979</v>
      </c>
      <c r="F898" s="11"/>
      <c r="G898" s="11" t="s">
        <v>906</v>
      </c>
      <c r="H898" s="11"/>
      <c r="I898" s="11"/>
      <c r="J898" s="11"/>
      <c r="K898" s="11"/>
      <c r="L898" s="11"/>
      <c r="M898" s="11" t="s">
        <v>4358</v>
      </c>
      <c r="N898" s="12" t="s">
        <v>923</v>
      </c>
    </row>
    <row r="899" spans="1:14" ht="27" hidden="1" x14ac:dyDescent="0.25">
      <c r="A899" s="11" t="s">
        <v>1805</v>
      </c>
      <c r="B899" s="11" t="s">
        <v>2783</v>
      </c>
      <c r="C899" s="11">
        <v>1002248492</v>
      </c>
      <c r="D899" s="11" t="s">
        <v>3379</v>
      </c>
      <c r="E899" s="14">
        <v>45600</v>
      </c>
      <c r="F899" s="11"/>
      <c r="G899" s="11" t="s">
        <v>3026</v>
      </c>
      <c r="H899" s="11"/>
      <c r="I899" s="11"/>
      <c r="J899" s="11"/>
      <c r="K899" s="11"/>
      <c r="L899" s="11"/>
      <c r="M899" s="11" t="s">
        <v>4359</v>
      </c>
      <c r="N899" s="12" t="s">
        <v>923</v>
      </c>
    </row>
    <row r="900" spans="1:14" ht="27" x14ac:dyDescent="0.25">
      <c r="A900" s="15" t="s">
        <v>1806</v>
      </c>
      <c r="B900" s="15" t="s">
        <v>4766</v>
      </c>
      <c r="C900" s="15">
        <v>1032453625</v>
      </c>
      <c r="D900" s="19" t="s">
        <v>316</v>
      </c>
      <c r="E900" s="15" t="s">
        <v>2995</v>
      </c>
      <c r="F900" s="24">
        <v>45640</v>
      </c>
      <c r="G900" s="20">
        <v>37800000</v>
      </c>
      <c r="H900" s="21">
        <v>29400000</v>
      </c>
      <c r="I900" s="21">
        <v>8400000</v>
      </c>
      <c r="J900" s="15" t="s">
        <v>4761</v>
      </c>
      <c r="K900" s="15" t="s">
        <v>4750</v>
      </c>
      <c r="L900" s="22">
        <f>H900/G900</f>
        <v>0.77777777777777779</v>
      </c>
      <c r="M900" s="15" t="s">
        <v>4360</v>
      </c>
      <c r="N900" s="12" t="s">
        <v>923</v>
      </c>
    </row>
    <row r="901" spans="1:14" ht="81" hidden="1" x14ac:dyDescent="0.25">
      <c r="A901" s="11" t="s">
        <v>1807</v>
      </c>
      <c r="B901" s="13" t="s">
        <v>2284</v>
      </c>
      <c r="C901" s="11">
        <v>30764327</v>
      </c>
      <c r="D901" s="11" t="s">
        <v>3380</v>
      </c>
      <c r="E901" s="14">
        <v>45327</v>
      </c>
      <c r="F901" s="11"/>
      <c r="G901" s="11" t="s">
        <v>902</v>
      </c>
      <c r="H901" s="11"/>
      <c r="I901" s="11"/>
      <c r="J901" s="11"/>
      <c r="K901" s="11"/>
      <c r="L901" s="11"/>
      <c r="M901" s="11" t="s">
        <v>4361</v>
      </c>
      <c r="N901" s="12" t="s">
        <v>923</v>
      </c>
    </row>
    <row r="902" spans="1:14" ht="27" hidden="1" x14ac:dyDescent="0.25">
      <c r="A902" s="11" t="s">
        <v>1808</v>
      </c>
      <c r="B902" s="11" t="s">
        <v>2784</v>
      </c>
      <c r="C902" s="11">
        <v>8851496</v>
      </c>
      <c r="D902" s="11" t="s">
        <v>3381</v>
      </c>
      <c r="E902" s="11" t="s">
        <v>2994</v>
      </c>
      <c r="F902" s="11"/>
      <c r="G902" s="11" t="s">
        <v>871</v>
      </c>
      <c r="H902" s="11"/>
      <c r="I902" s="11"/>
      <c r="J902" s="11"/>
      <c r="K902" s="11"/>
      <c r="L902" s="11"/>
      <c r="M902" s="11" t="s">
        <v>4362</v>
      </c>
      <c r="N902" s="12" t="s">
        <v>923</v>
      </c>
    </row>
    <row r="903" spans="1:14" ht="27" hidden="1" x14ac:dyDescent="0.25">
      <c r="A903" s="11" t="s">
        <v>1809</v>
      </c>
      <c r="B903" s="11" t="s">
        <v>2454</v>
      </c>
      <c r="C903" s="11">
        <v>73211477</v>
      </c>
      <c r="D903" s="11" t="s">
        <v>3382</v>
      </c>
      <c r="E903" s="11" t="s">
        <v>2980</v>
      </c>
      <c r="F903" s="11"/>
      <c r="G903" s="11" t="s">
        <v>890</v>
      </c>
      <c r="H903" s="11"/>
      <c r="I903" s="11"/>
      <c r="J903" s="11"/>
      <c r="K903" s="11"/>
      <c r="L903" s="11"/>
      <c r="M903" s="11" t="s">
        <v>4363</v>
      </c>
      <c r="N903" s="12" t="s">
        <v>923</v>
      </c>
    </row>
    <row r="904" spans="1:14" ht="40.5" hidden="1" x14ac:dyDescent="0.25">
      <c r="A904" s="11" t="s">
        <v>1810</v>
      </c>
      <c r="B904" s="13" t="s">
        <v>2785</v>
      </c>
      <c r="C904" s="11">
        <v>73190927</v>
      </c>
      <c r="D904" s="11" t="s">
        <v>138</v>
      </c>
      <c r="E904" s="11" t="s">
        <v>3005</v>
      </c>
      <c r="F904" s="11"/>
      <c r="G904" s="11" t="s">
        <v>872</v>
      </c>
      <c r="H904" s="11"/>
      <c r="I904" s="11"/>
      <c r="J904" s="11"/>
      <c r="K904" s="11"/>
      <c r="L904" s="11"/>
      <c r="M904" s="11" t="s">
        <v>4364</v>
      </c>
      <c r="N904" s="12" t="s">
        <v>923</v>
      </c>
    </row>
    <row r="905" spans="1:14" ht="27" hidden="1" x14ac:dyDescent="0.25">
      <c r="A905" s="11" t="s">
        <v>1811</v>
      </c>
      <c r="B905" s="11" t="s">
        <v>2196</v>
      </c>
      <c r="C905" s="11">
        <v>1047482365</v>
      </c>
      <c r="D905" s="11" t="s">
        <v>792</v>
      </c>
      <c r="E905" s="14">
        <v>45448</v>
      </c>
      <c r="F905" s="11"/>
      <c r="G905" s="11" t="s">
        <v>865</v>
      </c>
      <c r="H905" s="11"/>
      <c r="I905" s="11"/>
      <c r="J905" s="11"/>
      <c r="K905" s="11"/>
      <c r="L905" s="11"/>
      <c r="M905" s="11" t="s">
        <v>4365</v>
      </c>
      <c r="N905" s="12" t="s">
        <v>923</v>
      </c>
    </row>
    <row r="906" spans="1:14" ht="27" hidden="1" x14ac:dyDescent="0.25">
      <c r="A906" s="11" t="s">
        <v>1812</v>
      </c>
      <c r="B906" s="11" t="s">
        <v>2786</v>
      </c>
      <c r="C906" s="11">
        <v>64721780</v>
      </c>
      <c r="D906" s="11" t="s">
        <v>518</v>
      </c>
      <c r="E906" s="14">
        <v>45537</v>
      </c>
      <c r="F906" s="11"/>
      <c r="G906" s="11" t="s">
        <v>867</v>
      </c>
      <c r="H906" s="11"/>
      <c r="I906" s="11"/>
      <c r="J906" s="11"/>
      <c r="K906" s="11"/>
      <c r="L906" s="11"/>
      <c r="M906" s="11" t="s">
        <v>4366</v>
      </c>
      <c r="N906" s="12" t="s">
        <v>923</v>
      </c>
    </row>
    <row r="907" spans="1:14" ht="81" hidden="1" x14ac:dyDescent="0.25">
      <c r="A907" s="11" t="s">
        <v>1813</v>
      </c>
      <c r="B907" s="13" t="s">
        <v>2296</v>
      </c>
      <c r="C907" s="11">
        <v>1102858594</v>
      </c>
      <c r="D907" s="11" t="s">
        <v>3383</v>
      </c>
      <c r="E907" s="11" t="s">
        <v>2976</v>
      </c>
      <c r="F907" s="11"/>
      <c r="G907" s="11" t="s">
        <v>871</v>
      </c>
      <c r="H907" s="11"/>
      <c r="I907" s="11"/>
      <c r="J907" s="11"/>
      <c r="K907" s="11"/>
      <c r="L907" s="11"/>
      <c r="M907" s="11" t="s">
        <v>4367</v>
      </c>
      <c r="N907" s="12" t="s">
        <v>923</v>
      </c>
    </row>
    <row r="908" spans="1:14" ht="27" hidden="1" x14ac:dyDescent="0.25">
      <c r="A908" s="11" t="s">
        <v>1814</v>
      </c>
      <c r="B908" s="11" t="s">
        <v>2471</v>
      </c>
      <c r="C908" s="11" t="s">
        <v>62</v>
      </c>
      <c r="D908" s="11" t="s">
        <v>62</v>
      </c>
      <c r="E908" s="14">
        <v>45295</v>
      </c>
      <c r="F908" s="11"/>
      <c r="G908" s="11" t="s">
        <v>871</v>
      </c>
      <c r="H908" s="11"/>
      <c r="I908" s="11"/>
      <c r="J908" s="11"/>
      <c r="K908" s="11"/>
      <c r="L908" s="11"/>
      <c r="M908" s="11" t="s">
        <v>4368</v>
      </c>
      <c r="N908" s="12" t="s">
        <v>923</v>
      </c>
    </row>
    <row r="909" spans="1:14" ht="27" hidden="1" x14ac:dyDescent="0.25">
      <c r="A909" s="11" t="s">
        <v>1815</v>
      </c>
      <c r="B909" s="11" t="s">
        <v>2282</v>
      </c>
      <c r="C909" s="11">
        <v>1235043017</v>
      </c>
      <c r="D909" s="11" t="s">
        <v>494</v>
      </c>
      <c r="E909" s="14">
        <v>45629</v>
      </c>
      <c r="F909" s="11"/>
      <c r="G909" s="11" t="s">
        <v>879</v>
      </c>
      <c r="H909" s="11"/>
      <c r="I909" s="11"/>
      <c r="J909" s="11"/>
      <c r="K909" s="11"/>
      <c r="L909" s="11"/>
      <c r="M909" s="11" t="s">
        <v>4369</v>
      </c>
      <c r="N909" s="12" t="s">
        <v>923</v>
      </c>
    </row>
    <row r="910" spans="1:14" ht="27" hidden="1" x14ac:dyDescent="0.25">
      <c r="A910" s="11" t="s">
        <v>1816</v>
      </c>
      <c r="B910" s="11" t="s">
        <v>2426</v>
      </c>
      <c r="C910" s="11">
        <v>32530541</v>
      </c>
      <c r="D910" s="11" t="s">
        <v>3384</v>
      </c>
      <c r="E910" s="11" t="s">
        <v>2991</v>
      </c>
      <c r="F910" s="11"/>
      <c r="G910" s="11" t="s">
        <v>890</v>
      </c>
      <c r="H910" s="11"/>
      <c r="I910" s="11"/>
      <c r="J910" s="11"/>
      <c r="K910" s="11"/>
      <c r="L910" s="11"/>
      <c r="M910" s="11" t="s">
        <v>4370</v>
      </c>
      <c r="N910" s="12" t="s">
        <v>923</v>
      </c>
    </row>
    <row r="911" spans="1:14" ht="40.5" hidden="1" x14ac:dyDescent="0.25">
      <c r="A911" s="11" t="s">
        <v>1402</v>
      </c>
      <c r="B911" s="13" t="s">
        <v>2548</v>
      </c>
      <c r="C911" s="11">
        <v>30767458</v>
      </c>
      <c r="D911" s="11" t="s">
        <v>169</v>
      </c>
      <c r="E911" s="11" t="s">
        <v>2982</v>
      </c>
      <c r="F911" s="11"/>
      <c r="G911" s="11" t="s">
        <v>894</v>
      </c>
      <c r="H911" s="11"/>
      <c r="I911" s="11"/>
      <c r="J911" s="11"/>
      <c r="K911" s="11"/>
      <c r="L911" s="11"/>
      <c r="M911" s="11" t="s">
        <v>3956</v>
      </c>
      <c r="N911" s="12" t="s">
        <v>923</v>
      </c>
    </row>
    <row r="912" spans="1:14" ht="54" hidden="1" x14ac:dyDescent="0.25">
      <c r="A912" s="11" t="s">
        <v>1817</v>
      </c>
      <c r="B912" s="13" t="s">
        <v>2787</v>
      </c>
      <c r="C912" s="11">
        <v>1102581923</v>
      </c>
      <c r="D912" s="11" t="s">
        <v>844</v>
      </c>
      <c r="E912" s="14">
        <v>45569</v>
      </c>
      <c r="F912" s="11"/>
      <c r="G912" s="11" t="s">
        <v>3026</v>
      </c>
      <c r="H912" s="11"/>
      <c r="I912" s="11"/>
      <c r="J912" s="11"/>
      <c r="K912" s="11"/>
      <c r="L912" s="11"/>
      <c r="M912" s="11" t="s">
        <v>4371</v>
      </c>
      <c r="N912" s="12" t="s">
        <v>923</v>
      </c>
    </row>
    <row r="913" spans="1:14" ht="27" hidden="1" x14ac:dyDescent="0.25">
      <c r="A913" s="11" t="s">
        <v>1818</v>
      </c>
      <c r="B913" s="11" t="s">
        <v>2243</v>
      </c>
      <c r="C913" s="11">
        <v>1143389527</v>
      </c>
      <c r="D913" s="11" t="s">
        <v>592</v>
      </c>
      <c r="E913" s="11" t="s">
        <v>3002</v>
      </c>
      <c r="F913" s="11"/>
      <c r="G913" s="11" t="s">
        <v>3030</v>
      </c>
      <c r="H913" s="11"/>
      <c r="I913" s="11"/>
      <c r="J913" s="11"/>
      <c r="K913" s="11"/>
      <c r="L913" s="11"/>
      <c r="M913" s="11" t="s">
        <v>4372</v>
      </c>
      <c r="N913" s="12" t="s">
        <v>923</v>
      </c>
    </row>
    <row r="914" spans="1:14" ht="27" hidden="1" x14ac:dyDescent="0.25">
      <c r="A914" s="11" t="s">
        <v>1819</v>
      </c>
      <c r="B914" s="11" t="s">
        <v>2639</v>
      </c>
      <c r="C914" s="11">
        <v>1047410553</v>
      </c>
      <c r="D914" s="11" t="s">
        <v>384</v>
      </c>
      <c r="E914" s="14">
        <v>45416</v>
      </c>
      <c r="F914" s="11"/>
      <c r="G914" s="11" t="s">
        <v>872</v>
      </c>
      <c r="H914" s="11"/>
      <c r="I914" s="11"/>
      <c r="J914" s="11"/>
      <c r="K914" s="11"/>
      <c r="L914" s="11"/>
      <c r="M914" s="11" t="s">
        <v>4373</v>
      </c>
      <c r="N914" s="12" t="s">
        <v>923</v>
      </c>
    </row>
    <row r="915" spans="1:14" ht="27" hidden="1" x14ac:dyDescent="0.25">
      <c r="A915" s="11" t="s">
        <v>1820</v>
      </c>
      <c r="B915" s="11" t="s">
        <v>2233</v>
      </c>
      <c r="C915" s="11">
        <v>32630816</v>
      </c>
      <c r="D915" s="11" t="s">
        <v>3385</v>
      </c>
      <c r="E915" s="11" t="s">
        <v>2986</v>
      </c>
      <c r="F915" s="11"/>
      <c r="G915" s="11" t="s">
        <v>901</v>
      </c>
      <c r="H915" s="11"/>
      <c r="I915" s="11"/>
      <c r="J915" s="11"/>
      <c r="K915" s="11"/>
      <c r="L915" s="11"/>
      <c r="M915" s="11" t="s">
        <v>4374</v>
      </c>
      <c r="N915" s="12" t="s">
        <v>923</v>
      </c>
    </row>
    <row r="916" spans="1:14" ht="27" hidden="1" x14ac:dyDescent="0.25">
      <c r="A916" s="11" t="s">
        <v>1821</v>
      </c>
      <c r="B916" s="11" t="s">
        <v>2264</v>
      </c>
      <c r="C916" s="11">
        <v>30898068</v>
      </c>
      <c r="D916" s="11" t="s">
        <v>456</v>
      </c>
      <c r="E916" s="11" t="s">
        <v>3001</v>
      </c>
      <c r="F916" s="11"/>
      <c r="G916" s="11" t="s">
        <v>879</v>
      </c>
      <c r="H916" s="11"/>
      <c r="I916" s="11"/>
      <c r="J916" s="11"/>
      <c r="K916" s="11"/>
      <c r="L916" s="11"/>
      <c r="M916" s="11" t="s">
        <v>4375</v>
      </c>
      <c r="N916" s="12" t="s">
        <v>923</v>
      </c>
    </row>
    <row r="917" spans="1:14" ht="27" hidden="1" x14ac:dyDescent="0.25">
      <c r="A917" s="11" t="s">
        <v>1822</v>
      </c>
      <c r="B917" s="11" t="s">
        <v>2640</v>
      </c>
      <c r="C917" s="11">
        <v>73551740</v>
      </c>
      <c r="D917" s="11" t="s">
        <v>863</v>
      </c>
      <c r="E917" s="14">
        <v>45508</v>
      </c>
      <c r="F917" s="11"/>
      <c r="G917" s="11" t="s">
        <v>3033</v>
      </c>
      <c r="H917" s="11"/>
      <c r="I917" s="11"/>
      <c r="J917" s="11"/>
      <c r="K917" s="11"/>
      <c r="L917" s="11"/>
      <c r="M917" s="11" t="s">
        <v>4376</v>
      </c>
      <c r="N917" s="12" t="s">
        <v>923</v>
      </c>
    </row>
    <row r="918" spans="1:14" ht="27" hidden="1" x14ac:dyDescent="0.25">
      <c r="A918" s="11" t="s">
        <v>1823</v>
      </c>
      <c r="B918" s="11" t="s">
        <v>2788</v>
      </c>
      <c r="C918" s="11">
        <v>45556349</v>
      </c>
      <c r="D918" s="11" t="s">
        <v>554</v>
      </c>
      <c r="E918" s="11" t="s">
        <v>3016</v>
      </c>
      <c r="F918" s="11"/>
      <c r="G918" s="11" t="s">
        <v>877</v>
      </c>
      <c r="H918" s="11"/>
      <c r="I918" s="11"/>
      <c r="J918" s="11"/>
      <c r="K918" s="11"/>
      <c r="L918" s="11"/>
      <c r="M918" s="11" t="s">
        <v>4377</v>
      </c>
      <c r="N918" s="12" t="s">
        <v>923</v>
      </c>
    </row>
    <row r="919" spans="1:14" ht="27" hidden="1" x14ac:dyDescent="0.25">
      <c r="A919" s="11" t="s">
        <v>1824</v>
      </c>
      <c r="B919" s="11" t="s">
        <v>2789</v>
      </c>
      <c r="C919" s="11">
        <v>7929605</v>
      </c>
      <c r="D919" s="11" t="s">
        <v>336</v>
      </c>
      <c r="E919" s="14">
        <v>45600</v>
      </c>
      <c r="F919" s="11"/>
      <c r="G919" s="11" t="s">
        <v>3050</v>
      </c>
      <c r="H919" s="11"/>
      <c r="I919" s="11"/>
      <c r="J919" s="11"/>
      <c r="K919" s="11"/>
      <c r="L919" s="11"/>
      <c r="M919" s="11" t="s">
        <v>4378</v>
      </c>
      <c r="N919" s="12" t="s">
        <v>923</v>
      </c>
    </row>
    <row r="920" spans="1:14" ht="27" hidden="1" x14ac:dyDescent="0.25">
      <c r="A920" s="11" t="s">
        <v>1825</v>
      </c>
      <c r="B920" s="11" t="s">
        <v>48</v>
      </c>
      <c r="C920" s="11">
        <v>1002241565</v>
      </c>
      <c r="D920" s="11" t="s">
        <v>293</v>
      </c>
      <c r="E920" s="14">
        <v>45476</v>
      </c>
      <c r="F920" s="11"/>
      <c r="G920" s="11" t="s">
        <v>894</v>
      </c>
      <c r="H920" s="11"/>
      <c r="I920" s="11"/>
      <c r="J920" s="11"/>
      <c r="K920" s="11"/>
      <c r="L920" s="11"/>
      <c r="M920" s="11" t="s">
        <v>4379</v>
      </c>
      <c r="N920" s="12" t="s">
        <v>923</v>
      </c>
    </row>
    <row r="921" spans="1:14" ht="27" hidden="1" x14ac:dyDescent="0.25">
      <c r="A921" s="11" t="s">
        <v>1826</v>
      </c>
      <c r="B921" s="11" t="s">
        <v>26</v>
      </c>
      <c r="C921" s="11">
        <v>32935282</v>
      </c>
      <c r="D921" s="11" t="s">
        <v>111</v>
      </c>
      <c r="E921" s="11" t="s">
        <v>3002</v>
      </c>
      <c r="F921" s="11"/>
      <c r="G921" s="11" t="s">
        <v>890</v>
      </c>
      <c r="H921" s="11"/>
      <c r="I921" s="11"/>
      <c r="J921" s="11"/>
      <c r="K921" s="11"/>
      <c r="L921" s="11"/>
      <c r="M921" s="11" t="s">
        <v>4380</v>
      </c>
      <c r="N921" s="12" t="s">
        <v>923</v>
      </c>
    </row>
    <row r="922" spans="1:14" ht="27" x14ac:dyDescent="0.25">
      <c r="A922" s="15" t="s">
        <v>1827</v>
      </c>
      <c r="B922" s="15" t="s">
        <v>4782</v>
      </c>
      <c r="C922" s="15">
        <v>45496106</v>
      </c>
      <c r="D922" s="19" t="s">
        <v>669</v>
      </c>
      <c r="E922" s="24">
        <v>45476</v>
      </c>
      <c r="F922" s="24">
        <v>45632</v>
      </c>
      <c r="G922" s="20">
        <v>46800000</v>
      </c>
      <c r="H922" s="21">
        <v>36400000</v>
      </c>
      <c r="I922" s="21">
        <v>10400000</v>
      </c>
      <c r="J922" s="15" t="s">
        <v>4761</v>
      </c>
      <c r="K922" s="15" t="s">
        <v>4750</v>
      </c>
      <c r="L922" s="22">
        <f>H922/G922</f>
        <v>0.77777777777777779</v>
      </c>
      <c r="M922" s="15" t="s">
        <v>4381</v>
      </c>
      <c r="N922" s="12" t="s">
        <v>923</v>
      </c>
    </row>
    <row r="923" spans="1:14" ht="27" hidden="1" x14ac:dyDescent="0.25">
      <c r="A923" s="11" t="s">
        <v>1828</v>
      </c>
      <c r="B923" s="11" t="s">
        <v>2282</v>
      </c>
      <c r="C923" s="11">
        <v>73161816</v>
      </c>
      <c r="D923" s="11" t="s">
        <v>3386</v>
      </c>
      <c r="E923" s="14">
        <v>45629</v>
      </c>
      <c r="F923" s="11"/>
      <c r="G923" s="11" t="s">
        <v>879</v>
      </c>
      <c r="H923" s="11"/>
      <c r="I923" s="11"/>
      <c r="J923" s="11"/>
      <c r="K923" s="11"/>
      <c r="L923" s="11"/>
      <c r="M923" s="11" t="s">
        <v>4382</v>
      </c>
      <c r="N923" s="12" t="s">
        <v>923</v>
      </c>
    </row>
    <row r="924" spans="1:14" ht="27" hidden="1" x14ac:dyDescent="0.25">
      <c r="A924" s="11" t="s">
        <v>1829</v>
      </c>
      <c r="B924" s="11" t="s">
        <v>2790</v>
      </c>
      <c r="C924" s="11">
        <v>45543814</v>
      </c>
      <c r="D924" s="11" t="s">
        <v>704</v>
      </c>
      <c r="E924" s="14">
        <v>45385</v>
      </c>
      <c r="F924" s="11"/>
      <c r="G924" s="11" t="s">
        <v>908</v>
      </c>
      <c r="H924" s="11"/>
      <c r="I924" s="11"/>
      <c r="J924" s="11"/>
      <c r="K924" s="11"/>
      <c r="L924" s="11"/>
      <c r="M924" s="11" t="s">
        <v>4383</v>
      </c>
      <c r="N924" s="12" t="s">
        <v>923</v>
      </c>
    </row>
    <row r="925" spans="1:14" ht="94.5" x14ac:dyDescent="0.25">
      <c r="A925" s="15" t="s">
        <v>1830</v>
      </c>
      <c r="B925" s="23" t="s">
        <v>2791</v>
      </c>
      <c r="C925" s="15">
        <v>1044922850</v>
      </c>
      <c r="D925" s="19" t="s">
        <v>641</v>
      </c>
      <c r="E925" s="15" t="s">
        <v>2997</v>
      </c>
      <c r="F925" s="24">
        <v>45652</v>
      </c>
      <c r="G925" s="20">
        <v>37800000</v>
      </c>
      <c r="H925" s="21">
        <v>33600000</v>
      </c>
      <c r="I925" s="21">
        <v>4200000</v>
      </c>
      <c r="J925" s="15" t="s">
        <v>4761</v>
      </c>
      <c r="K925" s="15" t="s">
        <v>4750</v>
      </c>
      <c r="L925" s="22">
        <f>H925/G925</f>
        <v>0.88888888888888884</v>
      </c>
      <c r="M925" s="15" t="s">
        <v>4384</v>
      </c>
      <c r="N925" s="12" t="s">
        <v>923</v>
      </c>
    </row>
    <row r="926" spans="1:14" ht="27" hidden="1" x14ac:dyDescent="0.25">
      <c r="A926" s="11" t="s">
        <v>1831</v>
      </c>
      <c r="B926" s="11" t="s">
        <v>2792</v>
      </c>
      <c r="C926" s="11">
        <v>7921151</v>
      </c>
      <c r="D926" s="11" t="s">
        <v>3387</v>
      </c>
      <c r="E926" s="11" t="s">
        <v>2997</v>
      </c>
      <c r="F926" s="11"/>
      <c r="G926" s="11" t="s">
        <v>871</v>
      </c>
      <c r="H926" s="11"/>
      <c r="I926" s="11"/>
      <c r="J926" s="11"/>
      <c r="K926" s="11"/>
      <c r="L926" s="11"/>
      <c r="M926" s="11" t="s">
        <v>4385</v>
      </c>
      <c r="N926" s="12" t="s">
        <v>923</v>
      </c>
    </row>
    <row r="927" spans="1:14" ht="27" hidden="1" x14ac:dyDescent="0.25">
      <c r="A927" s="11" t="s">
        <v>1832</v>
      </c>
      <c r="B927" s="11" t="s">
        <v>2793</v>
      </c>
      <c r="C927" s="11">
        <v>1128053740</v>
      </c>
      <c r="D927" s="11" t="s">
        <v>66</v>
      </c>
      <c r="E927" s="14">
        <v>45326</v>
      </c>
      <c r="F927" s="11"/>
      <c r="G927" s="11" t="s">
        <v>873</v>
      </c>
      <c r="H927" s="11"/>
      <c r="I927" s="11"/>
      <c r="J927" s="11"/>
      <c r="K927" s="11"/>
      <c r="L927" s="11"/>
      <c r="M927" s="11" t="s">
        <v>4386</v>
      </c>
      <c r="N927" s="12" t="s">
        <v>923</v>
      </c>
    </row>
    <row r="928" spans="1:14" ht="27" x14ac:dyDescent="0.25">
      <c r="A928" s="15" t="s">
        <v>1833</v>
      </c>
      <c r="B928" s="15" t="s">
        <v>17</v>
      </c>
      <c r="C928" s="15">
        <v>1052700544</v>
      </c>
      <c r="D928" s="19" t="s">
        <v>234</v>
      </c>
      <c r="E928" s="15" t="s">
        <v>2995</v>
      </c>
      <c r="F928" s="24">
        <v>45640</v>
      </c>
      <c r="G928" s="20">
        <v>37800000</v>
      </c>
      <c r="H928" s="21">
        <v>29400000</v>
      </c>
      <c r="I928" s="21">
        <v>8400000</v>
      </c>
      <c r="J928" s="15" t="s">
        <v>4761</v>
      </c>
      <c r="K928" s="15" t="s">
        <v>4750</v>
      </c>
      <c r="L928" s="22">
        <f>H928/G928</f>
        <v>0.77777777777777779</v>
      </c>
      <c r="M928" s="15" t="s">
        <v>4387</v>
      </c>
      <c r="N928" s="12" t="s">
        <v>923</v>
      </c>
    </row>
    <row r="929" spans="1:14" ht="81" hidden="1" x14ac:dyDescent="0.25">
      <c r="A929" s="11" t="s">
        <v>1834</v>
      </c>
      <c r="B929" s="13" t="s">
        <v>2794</v>
      </c>
      <c r="C929" s="11">
        <v>73561270</v>
      </c>
      <c r="D929" s="11" t="s">
        <v>3388</v>
      </c>
      <c r="E929" s="11" t="s">
        <v>2984</v>
      </c>
      <c r="F929" s="11"/>
      <c r="G929" s="11" t="s">
        <v>909</v>
      </c>
      <c r="H929" s="11"/>
      <c r="I929" s="11"/>
      <c r="J929" s="11"/>
      <c r="K929" s="11"/>
      <c r="L929" s="11"/>
      <c r="M929" s="11" t="s">
        <v>4388</v>
      </c>
      <c r="N929" s="12" t="s">
        <v>923</v>
      </c>
    </row>
    <row r="930" spans="1:14" ht="27" hidden="1" x14ac:dyDescent="0.25">
      <c r="A930" s="11" t="s">
        <v>1835</v>
      </c>
      <c r="B930" s="11" t="s">
        <v>2795</v>
      </c>
      <c r="C930" s="11">
        <v>1050952641</v>
      </c>
      <c r="D930" s="11" t="s">
        <v>785</v>
      </c>
      <c r="E930" s="14">
        <v>45295</v>
      </c>
      <c r="F930" s="11"/>
      <c r="G930" s="11" t="s">
        <v>871</v>
      </c>
      <c r="H930" s="11"/>
      <c r="I930" s="11"/>
      <c r="J930" s="11"/>
      <c r="K930" s="11"/>
      <c r="L930" s="11"/>
      <c r="M930" s="11" t="s">
        <v>4389</v>
      </c>
      <c r="N930" s="12" t="s">
        <v>923</v>
      </c>
    </row>
    <row r="931" spans="1:14" ht="27" hidden="1" x14ac:dyDescent="0.25">
      <c r="A931" s="11" t="s">
        <v>1836</v>
      </c>
      <c r="B931" s="11" t="s">
        <v>2198</v>
      </c>
      <c r="C931" s="11">
        <v>1047364083</v>
      </c>
      <c r="D931" s="11" t="s">
        <v>740</v>
      </c>
      <c r="E931" s="14">
        <v>45448</v>
      </c>
      <c r="F931" s="11"/>
      <c r="G931" s="11" t="s">
        <v>884</v>
      </c>
      <c r="H931" s="11"/>
      <c r="I931" s="11"/>
      <c r="J931" s="11"/>
      <c r="K931" s="11"/>
      <c r="L931" s="11"/>
      <c r="M931" s="11" t="s">
        <v>4390</v>
      </c>
      <c r="N931" s="12" t="s">
        <v>923</v>
      </c>
    </row>
    <row r="932" spans="1:14" ht="27" hidden="1" x14ac:dyDescent="0.25">
      <c r="A932" s="11" t="s">
        <v>1837</v>
      </c>
      <c r="B932" s="11" t="s">
        <v>33</v>
      </c>
      <c r="C932" s="11">
        <v>45541091</v>
      </c>
      <c r="D932" s="11" t="s">
        <v>600</v>
      </c>
      <c r="E932" s="14">
        <v>45600</v>
      </c>
      <c r="F932" s="11"/>
      <c r="G932" s="11" t="s">
        <v>3033</v>
      </c>
      <c r="H932" s="11"/>
      <c r="I932" s="11"/>
      <c r="J932" s="11"/>
      <c r="K932" s="11"/>
      <c r="L932" s="11"/>
      <c r="M932" s="11" t="s">
        <v>4391</v>
      </c>
      <c r="N932" s="12" t="s">
        <v>923</v>
      </c>
    </row>
    <row r="933" spans="1:14" ht="40.5" hidden="1" x14ac:dyDescent="0.25">
      <c r="A933" s="11" t="s">
        <v>1838</v>
      </c>
      <c r="B933" s="13" t="s">
        <v>2796</v>
      </c>
      <c r="C933" s="11">
        <v>1143357358</v>
      </c>
      <c r="D933" s="11" t="s">
        <v>152</v>
      </c>
      <c r="E933" s="11" t="s">
        <v>2993</v>
      </c>
      <c r="F933" s="11"/>
      <c r="G933" s="11" t="s">
        <v>872</v>
      </c>
      <c r="H933" s="11"/>
      <c r="I933" s="11"/>
      <c r="J933" s="11"/>
      <c r="K933" s="11"/>
      <c r="L933" s="11"/>
      <c r="M933" s="11" t="s">
        <v>4392</v>
      </c>
      <c r="N933" s="12" t="s">
        <v>923</v>
      </c>
    </row>
    <row r="934" spans="1:14" ht="40.5" hidden="1" x14ac:dyDescent="0.25">
      <c r="A934" s="11" t="s">
        <v>1839</v>
      </c>
      <c r="B934" s="13" t="s">
        <v>2797</v>
      </c>
      <c r="C934" s="11">
        <v>32859929</v>
      </c>
      <c r="D934" s="11" t="s">
        <v>270</v>
      </c>
      <c r="E934" s="11" t="s">
        <v>2992</v>
      </c>
      <c r="F934" s="11"/>
      <c r="G934" s="11" t="s">
        <v>878</v>
      </c>
      <c r="H934" s="11"/>
      <c r="I934" s="11"/>
      <c r="J934" s="11"/>
      <c r="K934" s="11"/>
      <c r="L934" s="11"/>
      <c r="M934" s="11" t="s">
        <v>4393</v>
      </c>
      <c r="N934" s="12" t="s">
        <v>923</v>
      </c>
    </row>
    <row r="935" spans="1:14" ht="27" hidden="1" x14ac:dyDescent="0.25">
      <c r="A935" s="11" t="s">
        <v>1840</v>
      </c>
      <c r="B935" s="11" t="s">
        <v>2798</v>
      </c>
      <c r="C935" s="11">
        <v>1049483343</v>
      </c>
      <c r="D935" s="11" t="s">
        <v>741</v>
      </c>
      <c r="E935" s="11" t="s">
        <v>2979</v>
      </c>
      <c r="F935" s="11"/>
      <c r="G935" s="11" t="s">
        <v>922</v>
      </c>
      <c r="H935" s="11"/>
      <c r="I935" s="11"/>
      <c r="J935" s="11"/>
      <c r="K935" s="11"/>
      <c r="L935" s="11"/>
      <c r="M935" s="11" t="s">
        <v>4394</v>
      </c>
      <c r="N935" s="12" t="s">
        <v>923</v>
      </c>
    </row>
    <row r="936" spans="1:14" ht="40.5" hidden="1" x14ac:dyDescent="0.25">
      <c r="A936" s="11" t="s">
        <v>1841</v>
      </c>
      <c r="B936" s="13" t="s">
        <v>2799</v>
      </c>
      <c r="C936" s="11">
        <v>3798459</v>
      </c>
      <c r="D936" s="11" t="s">
        <v>602</v>
      </c>
      <c r="E936" s="11" t="s">
        <v>3012</v>
      </c>
      <c r="F936" s="11"/>
      <c r="G936" s="11" t="s">
        <v>867</v>
      </c>
      <c r="H936" s="11"/>
      <c r="I936" s="11"/>
      <c r="J936" s="11"/>
      <c r="K936" s="11"/>
      <c r="L936" s="11"/>
      <c r="M936" s="11" t="s">
        <v>4395</v>
      </c>
      <c r="N936" s="12" t="s">
        <v>923</v>
      </c>
    </row>
    <row r="937" spans="1:14" hidden="1" x14ac:dyDescent="0.25">
      <c r="A937" s="11" t="s">
        <v>1842</v>
      </c>
      <c r="B937" s="11" t="s">
        <v>2327</v>
      </c>
      <c r="C937" s="11" t="s">
        <v>62</v>
      </c>
      <c r="D937" s="11" t="s">
        <v>62</v>
      </c>
      <c r="E937" s="14">
        <v>45383</v>
      </c>
      <c r="F937" s="11"/>
      <c r="G937" s="11">
        <v>0</v>
      </c>
      <c r="H937" s="11"/>
      <c r="I937" s="11"/>
      <c r="J937" s="11"/>
      <c r="K937" s="11"/>
      <c r="L937" s="11"/>
      <c r="M937" s="11" t="s">
        <v>4396</v>
      </c>
      <c r="N937" s="12" t="s">
        <v>926</v>
      </c>
    </row>
    <row r="938" spans="1:14" ht="27" hidden="1" x14ac:dyDescent="0.25">
      <c r="A938" s="11" t="s">
        <v>1843</v>
      </c>
      <c r="B938" s="11" t="s">
        <v>2800</v>
      </c>
      <c r="C938" s="11">
        <v>1047365428</v>
      </c>
      <c r="D938" s="11" t="s">
        <v>232</v>
      </c>
      <c r="E938" s="14">
        <v>45506</v>
      </c>
      <c r="F938" s="11"/>
      <c r="G938" s="11" t="s">
        <v>874</v>
      </c>
      <c r="H938" s="11"/>
      <c r="I938" s="11"/>
      <c r="J938" s="11"/>
      <c r="K938" s="11"/>
      <c r="L938" s="11"/>
      <c r="M938" s="11" t="s">
        <v>4397</v>
      </c>
      <c r="N938" s="12" t="s">
        <v>923</v>
      </c>
    </row>
    <row r="939" spans="1:14" ht="67.5" x14ac:dyDescent="0.25">
      <c r="A939" s="15" t="s">
        <v>1844</v>
      </c>
      <c r="B939" s="23" t="s">
        <v>4798</v>
      </c>
      <c r="C939" s="15">
        <v>55222640</v>
      </c>
      <c r="D939" s="19" t="s">
        <v>408</v>
      </c>
      <c r="E939" s="15" t="s">
        <v>2995</v>
      </c>
      <c r="F939" s="24">
        <v>45640</v>
      </c>
      <c r="G939" s="20">
        <v>46800000</v>
      </c>
      <c r="H939" s="21">
        <v>36400000</v>
      </c>
      <c r="I939" s="21">
        <v>10400000</v>
      </c>
      <c r="J939" s="15" t="s">
        <v>4761</v>
      </c>
      <c r="K939" s="15" t="s">
        <v>4750</v>
      </c>
      <c r="L939" s="22">
        <f t="shared" ref="L939:L940" si="10">H939/G939</f>
        <v>0.77777777777777779</v>
      </c>
      <c r="M939" s="15" t="s">
        <v>4398</v>
      </c>
      <c r="N939" s="12" t="s">
        <v>923</v>
      </c>
    </row>
    <row r="940" spans="1:14" ht="27" x14ac:dyDescent="0.25">
      <c r="A940" s="15" t="s">
        <v>1845</v>
      </c>
      <c r="B940" s="15" t="s">
        <v>4804</v>
      </c>
      <c r="C940" s="15">
        <v>73594977</v>
      </c>
      <c r="D940" s="19" t="s">
        <v>725</v>
      </c>
      <c r="E940" s="15" t="s">
        <v>2996</v>
      </c>
      <c r="F940" s="24">
        <v>45651</v>
      </c>
      <c r="G940" s="20">
        <v>22500000</v>
      </c>
      <c r="H940" s="21">
        <v>17500000</v>
      </c>
      <c r="I940" s="21">
        <v>5000000</v>
      </c>
      <c r="J940" s="15" t="s">
        <v>4761</v>
      </c>
      <c r="K940" s="15" t="s">
        <v>4750</v>
      </c>
      <c r="L940" s="22">
        <f t="shared" si="10"/>
        <v>0.77777777777777779</v>
      </c>
      <c r="M940" s="15" t="s">
        <v>4399</v>
      </c>
      <c r="N940" s="12" t="s">
        <v>923</v>
      </c>
    </row>
    <row r="941" spans="1:14" ht="27" hidden="1" x14ac:dyDescent="0.25">
      <c r="A941" s="11" t="s">
        <v>1846</v>
      </c>
      <c r="B941" s="11" t="s">
        <v>2801</v>
      </c>
      <c r="C941" s="11">
        <v>1047365336</v>
      </c>
      <c r="D941" s="11" t="s">
        <v>815</v>
      </c>
      <c r="E941" s="14">
        <v>45508</v>
      </c>
      <c r="F941" s="11"/>
      <c r="G941" s="11" t="s">
        <v>922</v>
      </c>
      <c r="H941" s="11"/>
      <c r="I941" s="11"/>
      <c r="J941" s="11"/>
      <c r="K941" s="11"/>
      <c r="L941" s="11"/>
      <c r="M941" s="11" t="s">
        <v>4400</v>
      </c>
      <c r="N941" s="12" t="s">
        <v>923</v>
      </c>
    </row>
    <row r="942" spans="1:14" ht="27" x14ac:dyDescent="0.25">
      <c r="A942" s="15" t="s">
        <v>1847</v>
      </c>
      <c r="B942" s="15" t="s">
        <v>4805</v>
      </c>
      <c r="C942" s="15">
        <v>1143224780</v>
      </c>
      <c r="D942" s="19" t="s">
        <v>538</v>
      </c>
      <c r="E942" s="15" t="s">
        <v>2997</v>
      </c>
      <c r="F942" s="24">
        <v>45652</v>
      </c>
      <c r="G942" s="20">
        <v>46800000</v>
      </c>
      <c r="H942" s="21">
        <v>41600000</v>
      </c>
      <c r="I942" s="21">
        <v>5200000</v>
      </c>
      <c r="J942" s="15" t="s">
        <v>4761</v>
      </c>
      <c r="K942" s="15" t="s">
        <v>4750</v>
      </c>
      <c r="L942" s="22">
        <f t="shared" ref="L942:L943" si="11">H942/G942</f>
        <v>0.88888888888888884</v>
      </c>
      <c r="M942" s="15" t="s">
        <v>4401</v>
      </c>
      <c r="N942" s="12" t="s">
        <v>923</v>
      </c>
    </row>
    <row r="943" spans="1:14" ht="27" x14ac:dyDescent="0.25">
      <c r="A943" s="15" t="s">
        <v>1848</v>
      </c>
      <c r="B943" s="15" t="s">
        <v>4806</v>
      </c>
      <c r="C943" s="15">
        <v>30772639</v>
      </c>
      <c r="D943" s="19" t="s">
        <v>670</v>
      </c>
      <c r="E943" s="15" t="s">
        <v>2984</v>
      </c>
      <c r="F943" s="24">
        <v>45645</v>
      </c>
      <c r="G943" s="20">
        <v>37800000</v>
      </c>
      <c r="H943" s="21">
        <v>33600000</v>
      </c>
      <c r="I943" s="21">
        <v>4200000</v>
      </c>
      <c r="J943" s="15" t="s">
        <v>4761</v>
      </c>
      <c r="K943" s="15" t="s">
        <v>4750</v>
      </c>
      <c r="L943" s="22">
        <f t="shared" si="11"/>
        <v>0.88888888888888884</v>
      </c>
      <c r="M943" s="15" t="s">
        <v>4402</v>
      </c>
      <c r="N943" s="12" t="s">
        <v>923</v>
      </c>
    </row>
    <row r="944" spans="1:14" ht="27" hidden="1" x14ac:dyDescent="0.25">
      <c r="A944" s="11" t="s">
        <v>1849</v>
      </c>
      <c r="B944" s="11" t="s">
        <v>19</v>
      </c>
      <c r="C944" s="11">
        <v>1050036425</v>
      </c>
      <c r="D944" s="11" t="s">
        <v>167</v>
      </c>
      <c r="E944" s="11" t="s">
        <v>2991</v>
      </c>
      <c r="F944" s="11"/>
      <c r="G944" s="11" t="s">
        <v>874</v>
      </c>
      <c r="H944" s="11"/>
      <c r="I944" s="11"/>
      <c r="J944" s="11"/>
      <c r="K944" s="11"/>
      <c r="L944" s="11"/>
      <c r="M944" s="11" t="s">
        <v>4403</v>
      </c>
      <c r="N944" s="12" t="s">
        <v>923</v>
      </c>
    </row>
    <row r="945" spans="1:14" ht="27" hidden="1" x14ac:dyDescent="0.25">
      <c r="A945" s="11" t="s">
        <v>1850</v>
      </c>
      <c r="B945" s="11" t="s">
        <v>2802</v>
      </c>
      <c r="C945" s="11">
        <v>1143408076</v>
      </c>
      <c r="D945" s="11" t="s">
        <v>3389</v>
      </c>
      <c r="E945" s="11" t="s">
        <v>3006</v>
      </c>
      <c r="F945" s="11"/>
      <c r="G945" s="11" t="s">
        <v>922</v>
      </c>
      <c r="H945" s="11"/>
      <c r="I945" s="11"/>
      <c r="J945" s="11"/>
      <c r="K945" s="11"/>
      <c r="L945" s="11"/>
      <c r="M945" s="11" t="s">
        <v>4404</v>
      </c>
      <c r="N945" s="12" t="s">
        <v>923</v>
      </c>
    </row>
    <row r="946" spans="1:14" ht="27" hidden="1" x14ac:dyDescent="0.25">
      <c r="A946" s="11" t="s">
        <v>1851</v>
      </c>
      <c r="B946" s="11" t="s">
        <v>2196</v>
      </c>
      <c r="C946" s="11">
        <v>45458634</v>
      </c>
      <c r="D946" s="11" t="s">
        <v>627</v>
      </c>
      <c r="E946" s="14">
        <v>45570</v>
      </c>
      <c r="F946" s="11"/>
      <c r="G946" s="11" t="s">
        <v>3023</v>
      </c>
      <c r="H946" s="11"/>
      <c r="I946" s="11"/>
      <c r="J946" s="11"/>
      <c r="K946" s="11"/>
      <c r="L946" s="11"/>
      <c r="M946" s="11" t="s">
        <v>4405</v>
      </c>
      <c r="N946" s="12" t="s">
        <v>923</v>
      </c>
    </row>
    <row r="947" spans="1:14" ht="27" hidden="1" x14ac:dyDescent="0.25">
      <c r="A947" s="11" t="s">
        <v>1852</v>
      </c>
      <c r="B947" s="11" t="s">
        <v>2646</v>
      </c>
      <c r="C947" s="11">
        <v>1050923282</v>
      </c>
      <c r="D947" s="11" t="s">
        <v>642</v>
      </c>
      <c r="E947" s="11" t="s">
        <v>2990</v>
      </c>
      <c r="F947" s="11"/>
      <c r="G947" s="11" t="s">
        <v>922</v>
      </c>
      <c r="H947" s="11"/>
      <c r="I947" s="11"/>
      <c r="J947" s="11"/>
      <c r="K947" s="11"/>
      <c r="L947" s="11"/>
      <c r="M947" s="11" t="s">
        <v>4406</v>
      </c>
      <c r="N947" s="12" t="s">
        <v>923</v>
      </c>
    </row>
    <row r="948" spans="1:14" ht="27" hidden="1" x14ac:dyDescent="0.25">
      <c r="A948" s="11" t="s">
        <v>1853</v>
      </c>
      <c r="B948" s="11" t="s">
        <v>2238</v>
      </c>
      <c r="C948" s="11">
        <v>7931357</v>
      </c>
      <c r="D948" s="11" t="s">
        <v>446</v>
      </c>
      <c r="E948" s="11" t="s">
        <v>2992</v>
      </c>
      <c r="F948" s="11"/>
      <c r="G948" s="11" t="s">
        <v>3029</v>
      </c>
      <c r="H948" s="11"/>
      <c r="I948" s="11"/>
      <c r="J948" s="11"/>
      <c r="K948" s="11"/>
      <c r="L948" s="11"/>
      <c r="M948" s="11" t="s">
        <v>4407</v>
      </c>
      <c r="N948" s="12" t="s">
        <v>923</v>
      </c>
    </row>
    <row r="949" spans="1:14" ht="27" hidden="1" x14ac:dyDescent="0.25">
      <c r="A949" s="11" t="s">
        <v>1804</v>
      </c>
      <c r="B949" s="11" t="s">
        <v>2282</v>
      </c>
      <c r="C949" s="11">
        <v>1049455132</v>
      </c>
      <c r="D949" s="11" t="s">
        <v>3390</v>
      </c>
      <c r="E949" s="11" t="s">
        <v>2979</v>
      </c>
      <c r="F949" s="11"/>
      <c r="G949" s="11" t="s">
        <v>906</v>
      </c>
      <c r="H949" s="11"/>
      <c r="I949" s="11"/>
      <c r="J949" s="11"/>
      <c r="K949" s="11"/>
      <c r="L949" s="11"/>
      <c r="M949" s="11" t="s">
        <v>4358</v>
      </c>
      <c r="N949" s="12" t="s">
        <v>923</v>
      </c>
    </row>
    <row r="950" spans="1:14" hidden="1" x14ac:dyDescent="0.25">
      <c r="A950" s="11" t="s">
        <v>1854</v>
      </c>
      <c r="B950" s="11" t="s">
        <v>2803</v>
      </c>
      <c r="C950" s="11" t="s">
        <v>62</v>
      </c>
      <c r="D950" s="11" t="s">
        <v>62</v>
      </c>
      <c r="E950" s="14">
        <v>45295</v>
      </c>
      <c r="F950" s="11"/>
      <c r="G950" s="11" t="s">
        <v>3102</v>
      </c>
      <c r="H950" s="11"/>
      <c r="I950" s="11"/>
      <c r="J950" s="11"/>
      <c r="K950" s="11"/>
      <c r="L950" s="11"/>
      <c r="M950" s="11" t="s">
        <v>4408</v>
      </c>
      <c r="N950" s="12" t="s">
        <v>3125</v>
      </c>
    </row>
    <row r="951" spans="1:14" ht="108" hidden="1" x14ac:dyDescent="0.25">
      <c r="A951" s="11" t="s">
        <v>1855</v>
      </c>
      <c r="B951" s="13" t="s">
        <v>2804</v>
      </c>
      <c r="C951" s="11">
        <v>45764766</v>
      </c>
      <c r="D951" s="11" t="s">
        <v>265</v>
      </c>
      <c r="E951" s="11" t="s">
        <v>3001</v>
      </c>
      <c r="F951" s="11"/>
      <c r="G951" s="11" t="s">
        <v>3103</v>
      </c>
      <c r="H951" s="11"/>
      <c r="I951" s="11"/>
      <c r="J951" s="11"/>
      <c r="K951" s="11"/>
      <c r="L951" s="11"/>
      <c r="M951" s="11" t="s">
        <v>4409</v>
      </c>
      <c r="N951" s="12" t="s">
        <v>923</v>
      </c>
    </row>
    <row r="952" spans="1:14" ht="40.5" hidden="1" x14ac:dyDescent="0.25">
      <c r="A952" s="11" t="s">
        <v>1856</v>
      </c>
      <c r="B952" s="13" t="s">
        <v>2805</v>
      </c>
      <c r="C952" s="11" t="s">
        <v>62</v>
      </c>
      <c r="D952" s="11" t="s">
        <v>62</v>
      </c>
      <c r="E952" s="14">
        <v>45295</v>
      </c>
      <c r="F952" s="11"/>
      <c r="G952" s="11" t="s">
        <v>871</v>
      </c>
      <c r="H952" s="11"/>
      <c r="I952" s="11"/>
      <c r="J952" s="11"/>
      <c r="K952" s="11"/>
      <c r="L952" s="11"/>
      <c r="M952" s="11" t="s">
        <v>4410</v>
      </c>
      <c r="N952" s="12" t="s">
        <v>923</v>
      </c>
    </row>
    <row r="953" spans="1:14" ht="27" hidden="1" x14ac:dyDescent="0.25">
      <c r="A953" s="11" t="s">
        <v>1857</v>
      </c>
      <c r="B953" s="11" t="s">
        <v>2282</v>
      </c>
      <c r="C953" s="11">
        <v>1052945673</v>
      </c>
      <c r="D953" s="11" t="s">
        <v>3391</v>
      </c>
      <c r="E953" s="11" t="s">
        <v>2976</v>
      </c>
      <c r="F953" s="11"/>
      <c r="G953" s="11" t="s">
        <v>879</v>
      </c>
      <c r="H953" s="11"/>
      <c r="I953" s="11"/>
      <c r="J953" s="11"/>
      <c r="K953" s="11"/>
      <c r="L953" s="11"/>
      <c r="M953" s="11" t="s">
        <v>4411</v>
      </c>
      <c r="N953" s="12" t="s">
        <v>923</v>
      </c>
    </row>
    <row r="954" spans="1:14" ht="40.5" hidden="1" x14ac:dyDescent="0.25">
      <c r="A954" s="11" t="s">
        <v>1858</v>
      </c>
      <c r="B954" s="13" t="s">
        <v>2806</v>
      </c>
      <c r="C954" s="11">
        <v>50900461</v>
      </c>
      <c r="D954" s="11" t="s">
        <v>364</v>
      </c>
      <c r="E954" s="11" t="s">
        <v>2993</v>
      </c>
      <c r="F954" s="11"/>
      <c r="G954" s="11" t="s">
        <v>867</v>
      </c>
      <c r="H954" s="11"/>
      <c r="I954" s="11"/>
      <c r="J954" s="11"/>
      <c r="K954" s="11"/>
      <c r="L954" s="11"/>
      <c r="M954" s="11" t="s">
        <v>4412</v>
      </c>
      <c r="N954" s="12" t="s">
        <v>923</v>
      </c>
    </row>
    <row r="955" spans="1:14" ht="27" hidden="1" x14ac:dyDescent="0.25">
      <c r="A955" s="11" t="s">
        <v>1859</v>
      </c>
      <c r="B955" s="11" t="s">
        <v>49</v>
      </c>
      <c r="C955" s="11">
        <v>1052081005</v>
      </c>
      <c r="D955" s="11" t="s">
        <v>539</v>
      </c>
      <c r="E955" s="14">
        <v>45628</v>
      </c>
      <c r="F955" s="11"/>
      <c r="G955" s="11" t="s">
        <v>867</v>
      </c>
      <c r="H955" s="11"/>
      <c r="I955" s="11"/>
      <c r="J955" s="11"/>
      <c r="K955" s="11"/>
      <c r="L955" s="11"/>
      <c r="M955" s="11" t="s">
        <v>4413</v>
      </c>
      <c r="N955" s="12" t="s">
        <v>923</v>
      </c>
    </row>
    <row r="956" spans="1:14" ht="27" hidden="1" x14ac:dyDescent="0.25">
      <c r="A956" s="11" t="s">
        <v>1860</v>
      </c>
      <c r="B956" s="11" t="s">
        <v>2264</v>
      </c>
      <c r="C956" s="11">
        <v>3800373</v>
      </c>
      <c r="D956" s="11" t="s">
        <v>3392</v>
      </c>
      <c r="E956" s="11" t="s">
        <v>3001</v>
      </c>
      <c r="F956" s="11"/>
      <c r="G956" s="11" t="s">
        <v>879</v>
      </c>
      <c r="H956" s="11"/>
      <c r="I956" s="11"/>
      <c r="J956" s="11"/>
      <c r="K956" s="11"/>
      <c r="L956" s="11"/>
      <c r="M956" s="11" t="s">
        <v>4414</v>
      </c>
      <c r="N956" s="12" t="s">
        <v>923</v>
      </c>
    </row>
    <row r="957" spans="1:14" ht="67.5" x14ac:dyDescent="0.25">
      <c r="A957" s="15" t="s">
        <v>1861</v>
      </c>
      <c r="B957" s="23" t="s">
        <v>2807</v>
      </c>
      <c r="C957" s="15">
        <v>1050968867</v>
      </c>
      <c r="D957" s="19" t="s">
        <v>536</v>
      </c>
      <c r="E957" s="15" t="s">
        <v>3001</v>
      </c>
      <c r="F957" s="24">
        <v>45639</v>
      </c>
      <c r="G957" s="20">
        <v>40500000</v>
      </c>
      <c r="H957" s="21">
        <v>31500000</v>
      </c>
      <c r="I957" s="21">
        <v>9000000</v>
      </c>
      <c r="J957" s="15" t="s">
        <v>4761</v>
      </c>
      <c r="K957" s="15" t="s">
        <v>4750</v>
      </c>
      <c r="L957" s="22">
        <f>H957/G957</f>
        <v>0.77777777777777779</v>
      </c>
      <c r="M957" s="15" t="s">
        <v>4415</v>
      </c>
      <c r="N957" s="12" t="s">
        <v>923</v>
      </c>
    </row>
    <row r="958" spans="1:14" ht="27" hidden="1" x14ac:dyDescent="0.25">
      <c r="A958" s="11" t="s">
        <v>1445</v>
      </c>
      <c r="B958" s="11" t="s">
        <v>2571</v>
      </c>
      <c r="C958" s="11">
        <v>23145983</v>
      </c>
      <c r="D958" s="11" t="s">
        <v>659</v>
      </c>
      <c r="E958" s="14">
        <v>45448</v>
      </c>
      <c r="F958" s="11"/>
      <c r="G958" s="11" t="s">
        <v>920</v>
      </c>
      <c r="H958" s="11"/>
      <c r="I958" s="11"/>
      <c r="J958" s="11"/>
      <c r="K958" s="11"/>
      <c r="L958" s="11"/>
      <c r="M958" s="11" t="s">
        <v>3999</v>
      </c>
      <c r="N958" s="12" t="s">
        <v>923</v>
      </c>
    </row>
    <row r="959" spans="1:14" ht="67.5" hidden="1" x14ac:dyDescent="0.25">
      <c r="A959" s="11" t="s">
        <v>1862</v>
      </c>
      <c r="B959" s="13" t="s">
        <v>2247</v>
      </c>
      <c r="C959" s="11">
        <v>67026154</v>
      </c>
      <c r="D959" s="11" t="s">
        <v>3393</v>
      </c>
      <c r="E959" s="14">
        <v>45570</v>
      </c>
      <c r="F959" s="11"/>
      <c r="G959" s="11" t="s">
        <v>877</v>
      </c>
      <c r="H959" s="11"/>
      <c r="I959" s="11"/>
      <c r="J959" s="11"/>
      <c r="K959" s="11"/>
      <c r="L959" s="11"/>
      <c r="M959" s="11" t="s">
        <v>4416</v>
      </c>
      <c r="N959" s="12" t="s">
        <v>923</v>
      </c>
    </row>
    <row r="960" spans="1:14" ht="67.5" hidden="1" x14ac:dyDescent="0.25">
      <c r="A960" s="11" t="s">
        <v>1863</v>
      </c>
      <c r="B960" s="13" t="s">
        <v>2462</v>
      </c>
      <c r="C960" s="11">
        <v>1049538297</v>
      </c>
      <c r="D960" s="11" t="s">
        <v>3394</v>
      </c>
      <c r="E960" s="14">
        <v>45570</v>
      </c>
      <c r="F960" s="11"/>
      <c r="G960" s="11" t="s">
        <v>3104</v>
      </c>
      <c r="H960" s="11"/>
      <c r="I960" s="11"/>
      <c r="J960" s="11"/>
      <c r="K960" s="11"/>
      <c r="L960" s="11"/>
      <c r="M960" s="11" t="s">
        <v>4417</v>
      </c>
      <c r="N960" s="12" t="s">
        <v>923</v>
      </c>
    </row>
    <row r="961" spans="1:14" ht="40.5" hidden="1" x14ac:dyDescent="0.25">
      <c r="A961" s="11" t="s">
        <v>1864</v>
      </c>
      <c r="B961" s="13" t="s">
        <v>2372</v>
      </c>
      <c r="C961" s="11">
        <v>73581434</v>
      </c>
      <c r="D961" s="11" t="s">
        <v>3188</v>
      </c>
      <c r="E961" s="14">
        <v>45295</v>
      </c>
      <c r="F961" s="11"/>
      <c r="G961" s="11" t="s">
        <v>877</v>
      </c>
      <c r="H961" s="11"/>
      <c r="I961" s="11"/>
      <c r="J961" s="11"/>
      <c r="K961" s="11"/>
      <c r="L961" s="11"/>
      <c r="M961" s="11" t="s">
        <v>4418</v>
      </c>
      <c r="N961" s="12" t="s">
        <v>923</v>
      </c>
    </row>
    <row r="962" spans="1:14" ht="40.5" hidden="1" x14ac:dyDescent="0.25">
      <c r="A962" s="11" t="s">
        <v>1865</v>
      </c>
      <c r="B962" s="13" t="s">
        <v>2808</v>
      </c>
      <c r="C962" s="11">
        <v>73186805</v>
      </c>
      <c r="D962" s="11" t="s">
        <v>163</v>
      </c>
      <c r="E962" s="11" t="s">
        <v>3012</v>
      </c>
      <c r="F962" s="11"/>
      <c r="G962" s="11" t="s">
        <v>867</v>
      </c>
      <c r="H962" s="11"/>
      <c r="I962" s="11"/>
      <c r="J962" s="11"/>
      <c r="K962" s="11"/>
      <c r="L962" s="11"/>
      <c r="M962" s="11" t="s">
        <v>4419</v>
      </c>
      <c r="N962" s="12" t="s">
        <v>923</v>
      </c>
    </row>
    <row r="963" spans="1:14" hidden="1" x14ac:dyDescent="0.25">
      <c r="A963" s="11" t="s">
        <v>1866</v>
      </c>
      <c r="B963" s="11" t="s">
        <v>2809</v>
      </c>
      <c r="C963" s="11">
        <v>9016116253</v>
      </c>
      <c r="D963" s="11" t="s">
        <v>3395</v>
      </c>
      <c r="E963" s="14">
        <v>45569</v>
      </c>
      <c r="F963" s="11"/>
      <c r="G963" s="11" t="s">
        <v>3105</v>
      </c>
      <c r="H963" s="11"/>
      <c r="I963" s="11"/>
      <c r="J963" s="11"/>
      <c r="K963" s="11"/>
      <c r="L963" s="11"/>
      <c r="M963" s="11" t="s">
        <v>4420</v>
      </c>
      <c r="N963" s="12" t="s">
        <v>3126</v>
      </c>
    </row>
    <row r="964" spans="1:14" ht="27" hidden="1" x14ac:dyDescent="0.25">
      <c r="A964" s="11" t="s">
        <v>1867</v>
      </c>
      <c r="B964" s="11" t="s">
        <v>2230</v>
      </c>
      <c r="C964" s="11">
        <v>10776221</v>
      </c>
      <c r="D964" s="11" t="s">
        <v>3396</v>
      </c>
      <c r="E964" s="11" t="s">
        <v>3001</v>
      </c>
      <c r="F964" s="11"/>
      <c r="G964" s="11" t="s">
        <v>879</v>
      </c>
      <c r="H964" s="11"/>
      <c r="I964" s="11"/>
      <c r="J964" s="11"/>
      <c r="K964" s="11"/>
      <c r="L964" s="11"/>
      <c r="M964" s="11" t="s">
        <v>4421</v>
      </c>
      <c r="N964" s="12" t="s">
        <v>923</v>
      </c>
    </row>
    <row r="965" spans="1:14" ht="27" hidden="1" x14ac:dyDescent="0.25">
      <c r="A965" s="11" t="s">
        <v>1868</v>
      </c>
      <c r="B965" s="11" t="s">
        <v>2810</v>
      </c>
      <c r="C965" s="11" t="s">
        <v>3133</v>
      </c>
      <c r="D965" s="11" t="s">
        <v>3397</v>
      </c>
      <c r="E965" s="14">
        <v>45445</v>
      </c>
      <c r="F965" s="11"/>
      <c r="G965" s="11" t="s">
        <v>877</v>
      </c>
      <c r="H965" s="11"/>
      <c r="I965" s="11"/>
      <c r="J965" s="11"/>
      <c r="K965" s="11"/>
      <c r="L965" s="11"/>
      <c r="M965" s="11" t="s">
        <v>4422</v>
      </c>
      <c r="N965" s="12" t="s">
        <v>923</v>
      </c>
    </row>
    <row r="966" spans="1:14" ht="27" hidden="1" x14ac:dyDescent="0.25">
      <c r="A966" s="11" t="s">
        <v>1869</v>
      </c>
      <c r="B966" s="11" t="s">
        <v>37</v>
      </c>
      <c r="C966" s="11">
        <v>1050036028</v>
      </c>
      <c r="D966" s="11" t="s">
        <v>284</v>
      </c>
      <c r="E966" s="11" t="s">
        <v>2992</v>
      </c>
      <c r="F966" s="11"/>
      <c r="G966" s="11" t="s">
        <v>879</v>
      </c>
      <c r="H966" s="11"/>
      <c r="I966" s="11"/>
      <c r="J966" s="11"/>
      <c r="K966" s="11"/>
      <c r="L966" s="11"/>
      <c r="M966" s="11" t="s">
        <v>4423</v>
      </c>
      <c r="N966" s="12" t="s">
        <v>923</v>
      </c>
    </row>
    <row r="967" spans="1:14" ht="27" hidden="1" x14ac:dyDescent="0.25">
      <c r="A967" s="11" t="s">
        <v>1870</v>
      </c>
      <c r="B967" s="11" t="s">
        <v>2211</v>
      </c>
      <c r="C967" s="11">
        <v>73184175</v>
      </c>
      <c r="D967" s="11" t="s">
        <v>326</v>
      </c>
      <c r="E967" s="11" t="s">
        <v>2986</v>
      </c>
      <c r="F967" s="11"/>
      <c r="G967" s="11" t="s">
        <v>890</v>
      </c>
      <c r="H967" s="11"/>
      <c r="I967" s="11"/>
      <c r="J967" s="11"/>
      <c r="K967" s="11"/>
      <c r="L967" s="11"/>
      <c r="M967" s="11" t="s">
        <v>4424</v>
      </c>
      <c r="N967" s="12" t="s">
        <v>923</v>
      </c>
    </row>
    <row r="968" spans="1:14" hidden="1" x14ac:dyDescent="0.25">
      <c r="A968" s="11" t="s">
        <v>1871</v>
      </c>
      <c r="B968" s="11" t="s">
        <v>2811</v>
      </c>
      <c r="C968" s="11" t="s">
        <v>62</v>
      </c>
      <c r="D968" s="11" t="s">
        <v>62</v>
      </c>
      <c r="E968" s="14">
        <v>45387</v>
      </c>
      <c r="F968" s="11"/>
      <c r="G968" s="11" t="s">
        <v>3106</v>
      </c>
      <c r="H968" s="11"/>
      <c r="I968" s="11"/>
      <c r="J968" s="11"/>
      <c r="K968" s="11"/>
      <c r="L968" s="11"/>
      <c r="M968" s="11" t="s">
        <v>4425</v>
      </c>
      <c r="N968" s="12" t="s">
        <v>926</v>
      </c>
    </row>
    <row r="969" spans="1:14" ht="67.5" hidden="1" x14ac:dyDescent="0.25">
      <c r="A969" s="11" t="s">
        <v>1872</v>
      </c>
      <c r="B969" s="13" t="s">
        <v>2247</v>
      </c>
      <c r="C969" s="11">
        <v>9204518</v>
      </c>
      <c r="D969" s="11" t="s">
        <v>107</v>
      </c>
      <c r="E969" s="14">
        <v>45539</v>
      </c>
      <c r="F969" s="11"/>
      <c r="G969" s="11" t="s">
        <v>906</v>
      </c>
      <c r="H969" s="11"/>
      <c r="I969" s="11"/>
      <c r="J969" s="11"/>
      <c r="K969" s="11"/>
      <c r="L969" s="11"/>
      <c r="M969" s="11" t="s">
        <v>4426</v>
      </c>
      <c r="N969" s="12" t="s">
        <v>923</v>
      </c>
    </row>
    <row r="970" spans="1:14" ht="27" hidden="1" x14ac:dyDescent="0.25">
      <c r="A970" s="11" t="s">
        <v>1873</v>
      </c>
      <c r="B970" s="11" t="s">
        <v>2812</v>
      </c>
      <c r="C970" s="11">
        <v>45511674</v>
      </c>
      <c r="D970" s="11" t="s">
        <v>135</v>
      </c>
      <c r="E970" s="11" t="s">
        <v>2989</v>
      </c>
      <c r="F970" s="11"/>
      <c r="G970" s="11" t="s">
        <v>922</v>
      </c>
      <c r="H970" s="11"/>
      <c r="I970" s="11"/>
      <c r="J970" s="11"/>
      <c r="K970" s="11"/>
      <c r="L970" s="11"/>
      <c r="M970" s="11" t="s">
        <v>4427</v>
      </c>
      <c r="N970" s="12" t="s">
        <v>923</v>
      </c>
    </row>
    <row r="971" spans="1:14" ht="27" hidden="1" x14ac:dyDescent="0.25">
      <c r="A971" s="11" t="s">
        <v>1874</v>
      </c>
      <c r="B971" s="11" t="s">
        <v>2813</v>
      </c>
      <c r="C971" s="11">
        <v>73160746</v>
      </c>
      <c r="D971" s="11" t="s">
        <v>591</v>
      </c>
      <c r="E971" s="14">
        <v>45448</v>
      </c>
      <c r="F971" s="11"/>
      <c r="G971" s="11" t="s">
        <v>3040</v>
      </c>
      <c r="H971" s="11"/>
      <c r="I971" s="11"/>
      <c r="J971" s="11"/>
      <c r="K971" s="11"/>
      <c r="L971" s="11"/>
      <c r="M971" s="11" t="s">
        <v>4428</v>
      </c>
      <c r="N971" s="12" t="s">
        <v>923</v>
      </c>
    </row>
    <row r="972" spans="1:14" ht="40.5" hidden="1" x14ac:dyDescent="0.25">
      <c r="A972" s="11" t="s">
        <v>1875</v>
      </c>
      <c r="B972" s="13" t="s">
        <v>2774</v>
      </c>
      <c r="C972" s="11">
        <v>1047502699</v>
      </c>
      <c r="D972" s="11" t="s">
        <v>621</v>
      </c>
      <c r="E972" s="14">
        <v>45325</v>
      </c>
      <c r="F972" s="11"/>
      <c r="G972" s="11" t="s">
        <v>867</v>
      </c>
      <c r="H972" s="11"/>
      <c r="I972" s="11"/>
      <c r="J972" s="11"/>
      <c r="K972" s="11"/>
      <c r="L972" s="11"/>
      <c r="M972" s="11" t="s">
        <v>4429</v>
      </c>
      <c r="N972" s="12" t="s">
        <v>923</v>
      </c>
    </row>
    <row r="973" spans="1:14" ht="40.5" hidden="1" x14ac:dyDescent="0.25">
      <c r="A973" s="11" t="s">
        <v>1876</v>
      </c>
      <c r="B973" s="13" t="s">
        <v>2814</v>
      </c>
      <c r="C973" s="11">
        <v>32669256</v>
      </c>
      <c r="D973" s="11" t="s">
        <v>117</v>
      </c>
      <c r="E973" s="14">
        <v>45569</v>
      </c>
      <c r="F973" s="11"/>
      <c r="G973" s="11" t="s">
        <v>890</v>
      </c>
      <c r="H973" s="11"/>
      <c r="I973" s="11"/>
      <c r="J973" s="11"/>
      <c r="K973" s="11"/>
      <c r="L973" s="11"/>
      <c r="M973" s="11" t="s">
        <v>4430</v>
      </c>
      <c r="N973" s="12" t="s">
        <v>923</v>
      </c>
    </row>
    <row r="974" spans="1:14" ht="27" x14ac:dyDescent="0.25">
      <c r="A974" s="15" t="s">
        <v>1877</v>
      </c>
      <c r="B974" s="15" t="s">
        <v>2815</v>
      </c>
      <c r="C974" s="15">
        <v>33224048</v>
      </c>
      <c r="D974" s="19" t="s">
        <v>794</v>
      </c>
      <c r="E974" s="15" t="s">
        <v>2997</v>
      </c>
      <c r="F974" s="24">
        <v>45652</v>
      </c>
      <c r="G974" s="20">
        <v>37800000</v>
      </c>
      <c r="H974" s="21">
        <v>33600000</v>
      </c>
      <c r="I974" s="21">
        <v>4200000</v>
      </c>
      <c r="J974" s="15" t="s">
        <v>4761</v>
      </c>
      <c r="K974" s="15" t="s">
        <v>4750</v>
      </c>
      <c r="L974" s="22">
        <f>H974/G974</f>
        <v>0.88888888888888884</v>
      </c>
      <c r="M974" s="15" t="s">
        <v>4431</v>
      </c>
      <c r="N974" s="12" t="s">
        <v>923</v>
      </c>
    </row>
    <row r="975" spans="1:14" ht="40.5" hidden="1" x14ac:dyDescent="0.25">
      <c r="A975" s="11" t="s">
        <v>1878</v>
      </c>
      <c r="B975" s="13" t="s">
        <v>2816</v>
      </c>
      <c r="C975" s="11">
        <v>45565578</v>
      </c>
      <c r="D975" s="11" t="s">
        <v>3398</v>
      </c>
      <c r="E975" s="11" t="s">
        <v>3006</v>
      </c>
      <c r="F975" s="11"/>
      <c r="G975" s="11" t="s">
        <v>908</v>
      </c>
      <c r="H975" s="11"/>
      <c r="I975" s="11"/>
      <c r="J975" s="11"/>
      <c r="K975" s="11"/>
      <c r="L975" s="11"/>
      <c r="M975" s="11" t="s">
        <v>4432</v>
      </c>
      <c r="N975" s="12" t="s">
        <v>923</v>
      </c>
    </row>
    <row r="976" spans="1:14" ht="54" x14ac:dyDescent="0.25">
      <c r="A976" s="15" t="s">
        <v>1879</v>
      </c>
      <c r="B976" s="23" t="s">
        <v>2817</v>
      </c>
      <c r="C976" s="15">
        <v>1143346196</v>
      </c>
      <c r="D976" s="19" t="s">
        <v>257</v>
      </c>
      <c r="E976" s="15" t="s">
        <v>2995</v>
      </c>
      <c r="F976" s="24">
        <v>45640</v>
      </c>
      <c r="G976" s="20">
        <v>37800000</v>
      </c>
      <c r="H976" s="21">
        <v>29400000</v>
      </c>
      <c r="I976" s="21">
        <v>8400000</v>
      </c>
      <c r="J976" s="15" t="s">
        <v>4761</v>
      </c>
      <c r="K976" s="15" t="s">
        <v>4750</v>
      </c>
      <c r="L976" s="22">
        <f>H976/G976</f>
        <v>0.77777777777777779</v>
      </c>
      <c r="M976" s="15" t="s">
        <v>4433</v>
      </c>
      <c r="N976" s="12" t="s">
        <v>923</v>
      </c>
    </row>
    <row r="977" spans="1:14" ht="27" hidden="1" x14ac:dyDescent="0.25">
      <c r="A977" s="11" t="s">
        <v>1880</v>
      </c>
      <c r="B977" s="11" t="s">
        <v>2818</v>
      </c>
      <c r="C977" s="11">
        <v>73188340</v>
      </c>
      <c r="D977" s="11" t="s">
        <v>768</v>
      </c>
      <c r="E977" s="14">
        <v>45326</v>
      </c>
      <c r="F977" s="11"/>
      <c r="G977" s="11" t="s">
        <v>877</v>
      </c>
      <c r="H977" s="11"/>
      <c r="I977" s="11"/>
      <c r="J977" s="11"/>
      <c r="K977" s="11"/>
      <c r="L977" s="11"/>
      <c r="M977" s="11" t="s">
        <v>4434</v>
      </c>
      <c r="N977" s="12" t="s">
        <v>923</v>
      </c>
    </row>
    <row r="978" spans="1:14" ht="54" hidden="1" x14ac:dyDescent="0.25">
      <c r="A978" s="11" t="s">
        <v>1881</v>
      </c>
      <c r="B978" s="13" t="s">
        <v>2528</v>
      </c>
      <c r="C978" s="11">
        <v>1047486773</v>
      </c>
      <c r="D978" s="11" t="s">
        <v>3399</v>
      </c>
      <c r="E978" s="11" t="s">
        <v>3001</v>
      </c>
      <c r="F978" s="11"/>
      <c r="G978" s="11" t="s">
        <v>901</v>
      </c>
      <c r="H978" s="11"/>
      <c r="I978" s="11"/>
      <c r="J978" s="11"/>
      <c r="K978" s="11"/>
      <c r="L978" s="11"/>
      <c r="M978" s="11" t="s">
        <v>4435</v>
      </c>
      <c r="N978" s="12" t="s">
        <v>923</v>
      </c>
    </row>
    <row r="979" spans="1:14" ht="67.5" x14ac:dyDescent="0.25">
      <c r="A979" s="15" t="s">
        <v>1882</v>
      </c>
      <c r="B979" s="23" t="s">
        <v>4807</v>
      </c>
      <c r="C979" s="15">
        <v>9103025</v>
      </c>
      <c r="D979" s="19" t="s">
        <v>104</v>
      </c>
      <c r="E979" s="24">
        <v>45629</v>
      </c>
      <c r="F979" s="24">
        <v>45637</v>
      </c>
      <c r="G979" s="20">
        <v>46800000</v>
      </c>
      <c r="H979" s="21">
        <v>36400000</v>
      </c>
      <c r="I979" s="21">
        <v>10400000</v>
      </c>
      <c r="J979" s="15" t="s">
        <v>4761</v>
      </c>
      <c r="K979" s="15" t="s">
        <v>4750</v>
      </c>
      <c r="L979" s="22">
        <f>H979/G979</f>
        <v>0.77777777777777779</v>
      </c>
      <c r="M979" s="15" t="s">
        <v>4436</v>
      </c>
      <c r="N979" s="12" t="s">
        <v>923</v>
      </c>
    </row>
    <row r="980" spans="1:14" ht="40.5" hidden="1" x14ac:dyDescent="0.25">
      <c r="A980" s="11" t="s">
        <v>1883</v>
      </c>
      <c r="B980" s="13" t="s">
        <v>2819</v>
      </c>
      <c r="C980" s="11" t="s">
        <v>62</v>
      </c>
      <c r="D980" s="11" t="s">
        <v>62</v>
      </c>
      <c r="E980" s="11" t="s">
        <v>2977</v>
      </c>
      <c r="F980" s="11"/>
      <c r="G980" s="11" t="s">
        <v>3060</v>
      </c>
      <c r="H980" s="11"/>
      <c r="I980" s="11"/>
      <c r="J980" s="11"/>
      <c r="K980" s="11"/>
      <c r="L980" s="11"/>
      <c r="M980" s="11" t="s">
        <v>4437</v>
      </c>
      <c r="N980" s="12" t="s">
        <v>3126</v>
      </c>
    </row>
    <row r="981" spans="1:14" ht="67.5" hidden="1" x14ac:dyDescent="0.25">
      <c r="A981" s="11" t="s">
        <v>1884</v>
      </c>
      <c r="B981" s="13" t="s">
        <v>2820</v>
      </c>
      <c r="C981" s="11">
        <v>43971115</v>
      </c>
      <c r="D981" s="11" t="s">
        <v>100</v>
      </c>
      <c r="E981" s="11" t="s">
        <v>2989</v>
      </c>
      <c r="F981" s="11"/>
      <c r="G981" s="11" t="s">
        <v>906</v>
      </c>
      <c r="H981" s="11"/>
      <c r="I981" s="11"/>
      <c r="J981" s="11"/>
      <c r="K981" s="11"/>
      <c r="L981" s="11"/>
      <c r="M981" s="11" t="s">
        <v>4438</v>
      </c>
      <c r="N981" s="12" t="s">
        <v>923</v>
      </c>
    </row>
    <row r="982" spans="1:14" ht="27" hidden="1" x14ac:dyDescent="0.25">
      <c r="A982" s="11" t="s">
        <v>1885</v>
      </c>
      <c r="B982" s="11" t="s">
        <v>2821</v>
      </c>
      <c r="C982" s="11">
        <v>1052071171</v>
      </c>
      <c r="D982" s="11" t="s">
        <v>224</v>
      </c>
      <c r="E982" s="14">
        <v>45355</v>
      </c>
      <c r="F982" s="11"/>
      <c r="G982" s="11" t="s">
        <v>3033</v>
      </c>
      <c r="H982" s="11"/>
      <c r="I982" s="11"/>
      <c r="J982" s="11"/>
      <c r="K982" s="11"/>
      <c r="L982" s="11"/>
      <c r="M982" s="11" t="s">
        <v>4439</v>
      </c>
      <c r="N982" s="12" t="s">
        <v>923</v>
      </c>
    </row>
    <row r="983" spans="1:14" hidden="1" x14ac:dyDescent="0.25">
      <c r="A983" s="11" t="s">
        <v>1886</v>
      </c>
      <c r="B983" s="11" t="s">
        <v>2667</v>
      </c>
      <c r="C983" s="11" t="s">
        <v>62</v>
      </c>
      <c r="D983" s="11" t="s">
        <v>62</v>
      </c>
      <c r="E983" s="11" t="s">
        <v>2988</v>
      </c>
      <c r="F983" s="11"/>
      <c r="G983" s="11" t="s">
        <v>3093</v>
      </c>
      <c r="H983" s="11"/>
      <c r="I983" s="11"/>
      <c r="J983" s="11"/>
      <c r="K983" s="11"/>
      <c r="L983" s="11"/>
      <c r="M983" s="11" t="s">
        <v>4440</v>
      </c>
      <c r="N983" s="12" t="s">
        <v>924</v>
      </c>
    </row>
    <row r="984" spans="1:14" ht="54" hidden="1" x14ac:dyDescent="0.25">
      <c r="A984" s="11" t="s">
        <v>1887</v>
      </c>
      <c r="B984" s="13" t="s">
        <v>2822</v>
      </c>
      <c r="C984" s="11">
        <v>73434087</v>
      </c>
      <c r="D984" s="11" t="s">
        <v>299</v>
      </c>
      <c r="E984" s="11" t="s">
        <v>2997</v>
      </c>
      <c r="F984" s="11"/>
      <c r="G984" s="11" t="s">
        <v>909</v>
      </c>
      <c r="H984" s="11"/>
      <c r="I984" s="11"/>
      <c r="J984" s="11"/>
      <c r="K984" s="11"/>
      <c r="L984" s="11"/>
      <c r="M984" s="11" t="s">
        <v>4441</v>
      </c>
      <c r="N984" s="12" t="s">
        <v>923</v>
      </c>
    </row>
    <row r="985" spans="1:14" ht="27" hidden="1" x14ac:dyDescent="0.25">
      <c r="A985" s="11" t="s">
        <v>1888</v>
      </c>
      <c r="B985" s="11" t="s">
        <v>2823</v>
      </c>
      <c r="C985" s="11">
        <v>45537556</v>
      </c>
      <c r="D985" s="11" t="s">
        <v>3400</v>
      </c>
      <c r="E985" s="11" t="s">
        <v>3006</v>
      </c>
      <c r="F985" s="11"/>
      <c r="G985" s="11" t="s">
        <v>872</v>
      </c>
      <c r="H985" s="11"/>
      <c r="I985" s="11"/>
      <c r="J985" s="11"/>
      <c r="K985" s="11"/>
      <c r="L985" s="11"/>
      <c r="M985" s="11" t="s">
        <v>4442</v>
      </c>
      <c r="N985" s="12" t="s">
        <v>923</v>
      </c>
    </row>
    <row r="986" spans="1:14" ht="27" hidden="1" x14ac:dyDescent="0.25">
      <c r="A986" s="11" t="s">
        <v>1889</v>
      </c>
      <c r="B986" s="11" t="s">
        <v>2824</v>
      </c>
      <c r="C986" s="11">
        <v>1050970961</v>
      </c>
      <c r="D986" s="11" t="s">
        <v>770</v>
      </c>
      <c r="E986" s="14">
        <v>45538</v>
      </c>
      <c r="F986" s="11"/>
      <c r="G986" s="11" t="s">
        <v>873</v>
      </c>
      <c r="H986" s="11"/>
      <c r="I986" s="11"/>
      <c r="J986" s="11"/>
      <c r="K986" s="11"/>
      <c r="L986" s="11"/>
      <c r="M986" s="11" t="s">
        <v>4443</v>
      </c>
      <c r="N986" s="12" t="s">
        <v>923</v>
      </c>
    </row>
    <row r="987" spans="1:14" ht="71.25" customHeight="1" x14ac:dyDescent="0.25">
      <c r="A987" s="15" t="s">
        <v>1890</v>
      </c>
      <c r="B987" s="23" t="s">
        <v>4808</v>
      </c>
      <c r="C987" s="15">
        <v>1047382006</v>
      </c>
      <c r="D987" s="19" t="s">
        <v>212</v>
      </c>
      <c r="E987" s="15" t="s">
        <v>2997</v>
      </c>
      <c r="F987" s="24">
        <v>45652</v>
      </c>
      <c r="G987" s="20">
        <v>46800000</v>
      </c>
      <c r="H987" s="21">
        <v>46800000</v>
      </c>
      <c r="I987" s="21">
        <v>0</v>
      </c>
      <c r="J987" s="15" t="s">
        <v>4761</v>
      </c>
      <c r="K987" s="15" t="s">
        <v>4750</v>
      </c>
      <c r="L987" s="22">
        <f>H987/G987</f>
        <v>1</v>
      </c>
      <c r="M987" s="15" t="s">
        <v>4444</v>
      </c>
      <c r="N987" s="12" t="s">
        <v>923</v>
      </c>
    </row>
    <row r="988" spans="1:14" ht="27" hidden="1" x14ac:dyDescent="0.25">
      <c r="A988" s="11" t="s">
        <v>1891</v>
      </c>
      <c r="B988" s="11" t="s">
        <v>2350</v>
      </c>
      <c r="C988" s="11">
        <v>1042452629</v>
      </c>
      <c r="D988" s="11" t="s">
        <v>280</v>
      </c>
      <c r="E988" s="14">
        <v>45630</v>
      </c>
      <c r="F988" s="11"/>
      <c r="G988" s="11" t="s">
        <v>922</v>
      </c>
      <c r="H988" s="11"/>
      <c r="I988" s="11"/>
      <c r="J988" s="11"/>
      <c r="K988" s="11"/>
      <c r="L988" s="11"/>
      <c r="M988" s="11" t="s">
        <v>4445</v>
      </c>
      <c r="N988" s="12" t="s">
        <v>923</v>
      </c>
    </row>
    <row r="989" spans="1:14" ht="54" hidden="1" x14ac:dyDescent="0.25">
      <c r="A989" s="11" t="s">
        <v>1892</v>
      </c>
      <c r="B989" s="13" t="s">
        <v>2825</v>
      </c>
      <c r="C989" s="11">
        <v>30896605</v>
      </c>
      <c r="D989" s="11" t="s">
        <v>258</v>
      </c>
      <c r="E989" s="11" t="s">
        <v>2990</v>
      </c>
      <c r="F989" s="11"/>
      <c r="G989" s="11" t="s">
        <v>922</v>
      </c>
      <c r="H989" s="11"/>
      <c r="I989" s="11"/>
      <c r="J989" s="11"/>
      <c r="K989" s="11"/>
      <c r="L989" s="11"/>
      <c r="M989" s="11" t="s">
        <v>4446</v>
      </c>
      <c r="N989" s="12" t="s">
        <v>923</v>
      </c>
    </row>
    <row r="990" spans="1:14" ht="27" x14ac:dyDescent="0.25">
      <c r="A990" s="15" t="s">
        <v>1893</v>
      </c>
      <c r="B990" s="15" t="s">
        <v>30</v>
      </c>
      <c r="C990" s="15">
        <v>33217637</v>
      </c>
      <c r="D990" s="19" t="s">
        <v>426</v>
      </c>
      <c r="E990" s="15" t="s">
        <v>2976</v>
      </c>
      <c r="F990" s="24">
        <v>45647</v>
      </c>
      <c r="G990" s="20">
        <v>33300000</v>
      </c>
      <c r="H990" s="21">
        <v>25900000</v>
      </c>
      <c r="I990" s="21">
        <v>7400000</v>
      </c>
      <c r="J990" s="15" t="s">
        <v>4761</v>
      </c>
      <c r="K990" s="15" t="s">
        <v>4750</v>
      </c>
      <c r="L990" s="22">
        <f>H990/G990</f>
        <v>0.77777777777777779</v>
      </c>
      <c r="M990" s="15" t="s">
        <v>4447</v>
      </c>
      <c r="N990" s="12" t="s">
        <v>923</v>
      </c>
    </row>
    <row r="991" spans="1:14" ht="27" hidden="1" x14ac:dyDescent="0.25">
      <c r="A991" s="11" t="s">
        <v>1894</v>
      </c>
      <c r="B991" s="11" t="s">
        <v>2196</v>
      </c>
      <c r="C991" s="11">
        <v>1120509187</v>
      </c>
      <c r="D991" s="11" t="s">
        <v>3401</v>
      </c>
      <c r="E991" s="14">
        <v>45448</v>
      </c>
      <c r="F991" s="11"/>
      <c r="G991" s="11" t="s">
        <v>3023</v>
      </c>
      <c r="H991" s="11"/>
      <c r="I991" s="11"/>
      <c r="J991" s="11"/>
      <c r="K991" s="11"/>
      <c r="L991" s="11"/>
      <c r="M991" s="11" t="s">
        <v>4448</v>
      </c>
      <c r="N991" s="12" t="s">
        <v>923</v>
      </c>
    </row>
    <row r="992" spans="1:14" hidden="1" x14ac:dyDescent="0.25">
      <c r="A992" s="11" t="s">
        <v>1895</v>
      </c>
      <c r="B992" s="11" t="s">
        <v>27</v>
      </c>
      <c r="C992" s="11">
        <v>1102880150</v>
      </c>
      <c r="D992" s="11" t="s">
        <v>3402</v>
      </c>
      <c r="E992" s="11" t="s">
        <v>3009</v>
      </c>
      <c r="F992" s="11"/>
      <c r="G992" s="11" t="s">
        <v>872</v>
      </c>
      <c r="H992" s="11"/>
      <c r="I992" s="11"/>
      <c r="J992" s="11"/>
      <c r="K992" s="11"/>
      <c r="L992" s="11"/>
      <c r="M992" s="11" t="s">
        <v>4449</v>
      </c>
      <c r="N992" s="12" t="s">
        <v>3125</v>
      </c>
    </row>
    <row r="993" spans="1:14" ht="54" hidden="1" x14ac:dyDescent="0.25">
      <c r="A993" s="11" t="s">
        <v>1896</v>
      </c>
      <c r="B993" s="13" t="s">
        <v>2826</v>
      </c>
      <c r="C993" s="11">
        <v>73109609</v>
      </c>
      <c r="D993" s="11" t="s">
        <v>419</v>
      </c>
      <c r="E993" s="11" t="s">
        <v>2992</v>
      </c>
      <c r="F993" s="11"/>
      <c r="G993" s="11" t="s">
        <v>3029</v>
      </c>
      <c r="H993" s="11"/>
      <c r="I993" s="11"/>
      <c r="J993" s="11"/>
      <c r="K993" s="11"/>
      <c r="L993" s="11"/>
      <c r="M993" s="11" t="s">
        <v>4450</v>
      </c>
      <c r="N993" s="12" t="s">
        <v>923</v>
      </c>
    </row>
    <row r="994" spans="1:14" ht="27" hidden="1" x14ac:dyDescent="0.25">
      <c r="A994" s="11" t="s">
        <v>1897</v>
      </c>
      <c r="B994" s="11" t="s">
        <v>2827</v>
      </c>
      <c r="C994" s="11">
        <v>1051886877</v>
      </c>
      <c r="D994" s="11" t="s">
        <v>508</v>
      </c>
      <c r="E994" s="11" t="s">
        <v>3006</v>
      </c>
      <c r="F994" s="11"/>
      <c r="G994" s="11" t="s">
        <v>922</v>
      </c>
      <c r="H994" s="11"/>
      <c r="I994" s="11"/>
      <c r="J994" s="11"/>
      <c r="K994" s="11"/>
      <c r="L994" s="11"/>
      <c r="M994" s="11" t="s">
        <v>4451</v>
      </c>
      <c r="N994" s="12" t="s">
        <v>923</v>
      </c>
    </row>
    <row r="995" spans="1:14" ht="40.5" hidden="1" x14ac:dyDescent="0.25">
      <c r="A995" s="11" t="s">
        <v>1898</v>
      </c>
      <c r="B995" s="13" t="s">
        <v>2210</v>
      </c>
      <c r="C995" s="11">
        <v>1047420366</v>
      </c>
      <c r="D995" s="11" t="s">
        <v>3403</v>
      </c>
      <c r="E995" s="11" t="s">
        <v>3006</v>
      </c>
      <c r="F995" s="11"/>
      <c r="G995" s="11" t="s">
        <v>874</v>
      </c>
      <c r="H995" s="11"/>
      <c r="I995" s="11"/>
      <c r="J995" s="11"/>
      <c r="K995" s="11"/>
      <c r="L995" s="11"/>
      <c r="M995" s="11" t="s">
        <v>4452</v>
      </c>
      <c r="N995" s="12" t="s">
        <v>923</v>
      </c>
    </row>
    <row r="996" spans="1:14" ht="40.5" hidden="1" x14ac:dyDescent="0.25">
      <c r="A996" s="11" t="s">
        <v>1899</v>
      </c>
      <c r="B996" s="13" t="s">
        <v>2201</v>
      </c>
      <c r="C996" s="11">
        <v>45757757</v>
      </c>
      <c r="D996" s="11" t="s">
        <v>583</v>
      </c>
      <c r="E996" s="11" t="s">
        <v>3012</v>
      </c>
      <c r="F996" s="11"/>
      <c r="G996" s="11" t="s">
        <v>893</v>
      </c>
      <c r="H996" s="11"/>
      <c r="I996" s="11"/>
      <c r="J996" s="11"/>
      <c r="K996" s="11"/>
      <c r="L996" s="11"/>
      <c r="M996" s="11" t="s">
        <v>4453</v>
      </c>
      <c r="N996" s="12" t="s">
        <v>923</v>
      </c>
    </row>
    <row r="997" spans="1:14" ht="67.5" hidden="1" x14ac:dyDescent="0.25">
      <c r="A997" s="11" t="s">
        <v>1900</v>
      </c>
      <c r="B997" s="13" t="s">
        <v>2828</v>
      </c>
      <c r="C997" s="11">
        <v>45581545</v>
      </c>
      <c r="D997" s="11" t="s">
        <v>3271</v>
      </c>
      <c r="E997" s="11" t="s">
        <v>2992</v>
      </c>
      <c r="F997" s="11"/>
      <c r="G997" s="11" t="s">
        <v>883</v>
      </c>
      <c r="H997" s="11"/>
      <c r="I997" s="11"/>
      <c r="J997" s="11"/>
      <c r="K997" s="11"/>
      <c r="L997" s="11"/>
      <c r="M997" s="11" t="s">
        <v>4454</v>
      </c>
      <c r="N997" s="12" t="s">
        <v>923</v>
      </c>
    </row>
    <row r="998" spans="1:14" ht="27" hidden="1" x14ac:dyDescent="0.25">
      <c r="A998" s="11" t="s">
        <v>1156</v>
      </c>
      <c r="B998" s="11" t="s">
        <v>2378</v>
      </c>
      <c r="C998" s="11">
        <v>33213358</v>
      </c>
      <c r="D998" s="11" t="s">
        <v>567</v>
      </c>
      <c r="E998" s="14">
        <v>45508</v>
      </c>
      <c r="F998" s="11"/>
      <c r="G998" s="11" t="s">
        <v>879</v>
      </c>
      <c r="H998" s="11"/>
      <c r="I998" s="11"/>
      <c r="J998" s="11"/>
      <c r="K998" s="11"/>
      <c r="L998" s="11"/>
      <c r="M998" s="11" t="s">
        <v>3710</v>
      </c>
      <c r="N998" s="12" t="s">
        <v>923</v>
      </c>
    </row>
    <row r="999" spans="1:14" ht="27" hidden="1" x14ac:dyDescent="0.25">
      <c r="A999" s="11" t="s">
        <v>1901</v>
      </c>
      <c r="B999" s="11" t="s">
        <v>2829</v>
      </c>
      <c r="C999" s="11">
        <v>73429511</v>
      </c>
      <c r="D999" s="11" t="s">
        <v>154</v>
      </c>
      <c r="E999" s="11" t="s">
        <v>2997</v>
      </c>
      <c r="F999" s="11"/>
      <c r="G999" s="11" t="s">
        <v>909</v>
      </c>
      <c r="H999" s="11"/>
      <c r="I999" s="11"/>
      <c r="J999" s="11"/>
      <c r="K999" s="11"/>
      <c r="L999" s="11"/>
      <c r="M999" s="11" t="s">
        <v>4455</v>
      </c>
      <c r="N999" s="12" t="s">
        <v>923</v>
      </c>
    </row>
    <row r="1000" spans="1:14" ht="27" x14ac:dyDescent="0.25">
      <c r="A1000" s="15" t="s">
        <v>1902</v>
      </c>
      <c r="B1000" s="15" t="s">
        <v>4809</v>
      </c>
      <c r="C1000" s="15">
        <v>22810855</v>
      </c>
      <c r="D1000" s="19" t="s">
        <v>626</v>
      </c>
      <c r="E1000" s="15" t="s">
        <v>2984</v>
      </c>
      <c r="F1000" s="24">
        <v>45645</v>
      </c>
      <c r="G1000" s="20">
        <v>23400000</v>
      </c>
      <c r="H1000" s="21">
        <v>18200000</v>
      </c>
      <c r="I1000" s="21">
        <v>5200000</v>
      </c>
      <c r="J1000" s="15" t="s">
        <v>4761</v>
      </c>
      <c r="K1000" s="15" t="s">
        <v>4750</v>
      </c>
      <c r="L1000" s="22">
        <f>H1000/G1000</f>
        <v>0.77777777777777779</v>
      </c>
      <c r="M1000" s="15" t="s">
        <v>4456</v>
      </c>
      <c r="N1000" s="12" t="s">
        <v>923</v>
      </c>
    </row>
    <row r="1001" spans="1:14" ht="40.5" hidden="1" x14ac:dyDescent="0.25">
      <c r="A1001" s="11" t="s">
        <v>1903</v>
      </c>
      <c r="B1001" s="13" t="s">
        <v>2830</v>
      </c>
      <c r="C1001" s="11">
        <v>1047477175</v>
      </c>
      <c r="D1001" s="11" t="s">
        <v>3404</v>
      </c>
      <c r="E1001" s="11" t="s">
        <v>2976</v>
      </c>
      <c r="F1001" s="11"/>
      <c r="G1001" s="11" t="s">
        <v>878</v>
      </c>
      <c r="H1001" s="11"/>
      <c r="I1001" s="11"/>
      <c r="J1001" s="11"/>
      <c r="K1001" s="11"/>
      <c r="L1001" s="11"/>
      <c r="M1001" s="11" t="s">
        <v>4457</v>
      </c>
      <c r="N1001" s="12" t="s">
        <v>923</v>
      </c>
    </row>
    <row r="1002" spans="1:14" ht="27" hidden="1" x14ac:dyDescent="0.25">
      <c r="A1002" s="11" t="s">
        <v>1904</v>
      </c>
      <c r="B1002" s="11" t="s">
        <v>2831</v>
      </c>
      <c r="C1002" s="11">
        <v>73163041</v>
      </c>
      <c r="D1002" s="11" t="s">
        <v>3405</v>
      </c>
      <c r="E1002" s="14">
        <v>45478</v>
      </c>
      <c r="F1002" s="11"/>
      <c r="G1002" s="11" t="s">
        <v>3028</v>
      </c>
      <c r="H1002" s="11"/>
      <c r="I1002" s="11"/>
      <c r="J1002" s="11"/>
      <c r="K1002" s="11"/>
      <c r="L1002" s="11"/>
      <c r="M1002" s="11" t="s">
        <v>4458</v>
      </c>
      <c r="N1002" s="12" t="s">
        <v>923</v>
      </c>
    </row>
    <row r="1003" spans="1:14" ht="27" hidden="1" x14ac:dyDescent="0.25">
      <c r="A1003" s="11" t="s">
        <v>1905</v>
      </c>
      <c r="B1003" s="11" t="s">
        <v>2832</v>
      </c>
      <c r="C1003" s="11">
        <v>1047455480</v>
      </c>
      <c r="D1003" s="11" t="s">
        <v>492</v>
      </c>
      <c r="E1003" s="14">
        <v>45506</v>
      </c>
      <c r="F1003" s="11"/>
      <c r="G1003" s="11" t="s">
        <v>872</v>
      </c>
      <c r="H1003" s="11"/>
      <c r="I1003" s="11"/>
      <c r="J1003" s="11"/>
      <c r="K1003" s="11"/>
      <c r="L1003" s="11"/>
      <c r="M1003" s="11" t="s">
        <v>4459</v>
      </c>
      <c r="N1003" s="12" t="s">
        <v>923</v>
      </c>
    </row>
    <row r="1004" spans="1:14" ht="27" x14ac:dyDescent="0.25">
      <c r="A1004" s="15" t="s">
        <v>1906</v>
      </c>
      <c r="B1004" s="15" t="s">
        <v>4810</v>
      </c>
      <c r="C1004" s="15">
        <v>9175203</v>
      </c>
      <c r="D1004" s="19" t="s">
        <v>618</v>
      </c>
      <c r="E1004" s="15" t="s">
        <v>2984</v>
      </c>
      <c r="F1004" s="24">
        <v>45645</v>
      </c>
      <c r="G1004" s="20">
        <v>46800000</v>
      </c>
      <c r="H1004" s="21">
        <v>41600000</v>
      </c>
      <c r="I1004" s="21">
        <v>5200000</v>
      </c>
      <c r="J1004" s="15" t="s">
        <v>4761</v>
      </c>
      <c r="K1004" s="15" t="s">
        <v>4750</v>
      </c>
      <c r="L1004" s="22">
        <f>H1004/G1004</f>
        <v>0.88888888888888884</v>
      </c>
      <c r="M1004" s="15" t="s">
        <v>4460</v>
      </c>
      <c r="N1004" s="12" t="s">
        <v>923</v>
      </c>
    </row>
    <row r="1005" spans="1:14" ht="27" hidden="1" x14ac:dyDescent="0.25">
      <c r="A1005" s="11" t="s">
        <v>1716</v>
      </c>
      <c r="B1005" s="11" t="s">
        <v>2728</v>
      </c>
      <c r="C1005" s="11" t="s">
        <v>3134</v>
      </c>
      <c r="D1005" s="11" t="s">
        <v>3406</v>
      </c>
      <c r="E1005" s="11" t="s">
        <v>2976</v>
      </c>
      <c r="F1005" s="11"/>
      <c r="G1005" s="11" t="s">
        <v>3074</v>
      </c>
      <c r="H1005" s="11"/>
      <c r="I1005" s="11"/>
      <c r="J1005" s="11"/>
      <c r="K1005" s="11"/>
      <c r="L1005" s="11"/>
      <c r="M1005" s="11" t="s">
        <v>4270</v>
      </c>
      <c r="N1005" s="12" t="s">
        <v>923</v>
      </c>
    </row>
    <row r="1006" spans="1:14" ht="27" hidden="1" x14ac:dyDescent="0.25">
      <c r="A1006" s="11" t="s">
        <v>1907</v>
      </c>
      <c r="B1006" s="11" t="s">
        <v>2833</v>
      </c>
      <c r="C1006" s="11">
        <v>1143376129</v>
      </c>
      <c r="D1006" s="11" t="s">
        <v>3407</v>
      </c>
      <c r="E1006" s="14">
        <v>45539</v>
      </c>
      <c r="F1006" s="11"/>
      <c r="G1006" s="11" t="s">
        <v>3081</v>
      </c>
      <c r="H1006" s="11"/>
      <c r="I1006" s="11"/>
      <c r="J1006" s="11"/>
      <c r="K1006" s="11"/>
      <c r="L1006" s="11"/>
      <c r="M1006" s="11" t="s">
        <v>4461</v>
      </c>
      <c r="N1006" s="12" t="s">
        <v>923</v>
      </c>
    </row>
    <row r="1007" spans="1:14" ht="27" hidden="1" x14ac:dyDescent="0.25">
      <c r="A1007" s="11" t="s">
        <v>1908</v>
      </c>
      <c r="B1007" s="11" t="s">
        <v>2834</v>
      </c>
      <c r="C1007" s="11">
        <v>45760121</v>
      </c>
      <c r="D1007" s="11" t="s">
        <v>678</v>
      </c>
      <c r="E1007" s="14">
        <v>45355</v>
      </c>
      <c r="F1007" s="11"/>
      <c r="G1007" s="11" t="s">
        <v>3041</v>
      </c>
      <c r="H1007" s="11"/>
      <c r="I1007" s="11"/>
      <c r="J1007" s="11"/>
      <c r="K1007" s="11"/>
      <c r="L1007" s="11"/>
      <c r="M1007" s="11" t="s">
        <v>4462</v>
      </c>
      <c r="N1007" s="12" t="s">
        <v>923</v>
      </c>
    </row>
    <row r="1008" spans="1:14" ht="40.5" hidden="1" x14ac:dyDescent="0.25">
      <c r="A1008" s="11" t="s">
        <v>1909</v>
      </c>
      <c r="B1008" s="13" t="s">
        <v>2835</v>
      </c>
      <c r="C1008" s="11">
        <v>1128058453</v>
      </c>
      <c r="D1008" s="11" t="s">
        <v>271</v>
      </c>
      <c r="E1008" s="14">
        <v>45415</v>
      </c>
      <c r="F1008" s="11"/>
      <c r="G1008" s="11" t="s">
        <v>873</v>
      </c>
      <c r="H1008" s="11"/>
      <c r="I1008" s="11"/>
      <c r="J1008" s="11"/>
      <c r="K1008" s="11"/>
      <c r="L1008" s="11"/>
      <c r="M1008" s="11" t="s">
        <v>4463</v>
      </c>
      <c r="N1008" s="12" t="s">
        <v>923</v>
      </c>
    </row>
    <row r="1009" spans="1:14" ht="27" hidden="1" x14ac:dyDescent="0.25">
      <c r="A1009" s="11" t="s">
        <v>1910</v>
      </c>
      <c r="B1009" s="11" t="s">
        <v>2646</v>
      </c>
      <c r="C1009" s="11">
        <v>30894201</v>
      </c>
      <c r="D1009" s="11" t="s">
        <v>806</v>
      </c>
      <c r="E1009" s="11" t="s">
        <v>2989</v>
      </c>
      <c r="F1009" s="11"/>
      <c r="G1009" s="11" t="s">
        <v>922</v>
      </c>
      <c r="H1009" s="11"/>
      <c r="I1009" s="11"/>
      <c r="J1009" s="11"/>
      <c r="K1009" s="11"/>
      <c r="L1009" s="11"/>
      <c r="M1009" s="11" t="s">
        <v>4464</v>
      </c>
      <c r="N1009" s="12" t="s">
        <v>923</v>
      </c>
    </row>
    <row r="1010" spans="1:14" ht="27" hidden="1" x14ac:dyDescent="0.25">
      <c r="A1010" s="11" t="s">
        <v>1911</v>
      </c>
      <c r="B1010" s="11" t="s">
        <v>2276</v>
      </c>
      <c r="C1010" s="11">
        <v>9292542</v>
      </c>
      <c r="D1010" s="11" t="s">
        <v>3408</v>
      </c>
      <c r="E1010" s="11" t="s">
        <v>2994</v>
      </c>
      <c r="F1010" s="11"/>
      <c r="G1010" s="11" t="s">
        <v>872</v>
      </c>
      <c r="H1010" s="11"/>
      <c r="I1010" s="11"/>
      <c r="J1010" s="11"/>
      <c r="K1010" s="11"/>
      <c r="L1010" s="11"/>
      <c r="M1010" s="11" t="s">
        <v>4465</v>
      </c>
      <c r="N1010" s="12" t="s">
        <v>923</v>
      </c>
    </row>
    <row r="1011" spans="1:14" ht="27" hidden="1" x14ac:dyDescent="0.25">
      <c r="A1011" s="11" t="s">
        <v>1912</v>
      </c>
      <c r="B1011" s="11" t="s">
        <v>2836</v>
      </c>
      <c r="C1011" s="11">
        <v>45520998</v>
      </c>
      <c r="D1011" s="11" t="s">
        <v>735</v>
      </c>
      <c r="E1011" s="14">
        <v>45537</v>
      </c>
      <c r="F1011" s="11"/>
      <c r="G1011" s="11" t="s">
        <v>878</v>
      </c>
      <c r="H1011" s="11"/>
      <c r="I1011" s="11"/>
      <c r="J1011" s="11"/>
      <c r="K1011" s="11"/>
      <c r="L1011" s="11"/>
      <c r="M1011" s="11" t="s">
        <v>4466</v>
      </c>
      <c r="N1011" s="12" t="s">
        <v>923</v>
      </c>
    </row>
    <row r="1012" spans="1:14" ht="67.5" hidden="1" x14ac:dyDescent="0.25">
      <c r="A1012" s="11" t="s">
        <v>1913</v>
      </c>
      <c r="B1012" s="13" t="s">
        <v>2837</v>
      </c>
      <c r="C1012" s="11">
        <v>7884821</v>
      </c>
      <c r="D1012" s="11" t="s">
        <v>3409</v>
      </c>
      <c r="E1012" s="11" t="s">
        <v>2997</v>
      </c>
      <c r="F1012" s="11"/>
      <c r="G1012" s="11" t="s">
        <v>871</v>
      </c>
      <c r="H1012" s="11"/>
      <c r="I1012" s="11"/>
      <c r="J1012" s="11"/>
      <c r="K1012" s="11"/>
      <c r="L1012" s="11"/>
      <c r="M1012" s="11" t="s">
        <v>4467</v>
      </c>
      <c r="N1012" s="12" t="s">
        <v>923</v>
      </c>
    </row>
    <row r="1013" spans="1:14" hidden="1" x14ac:dyDescent="0.25">
      <c r="A1013" s="11" t="s">
        <v>1914</v>
      </c>
      <c r="B1013" s="11" t="s">
        <v>2838</v>
      </c>
      <c r="C1013" s="11">
        <v>900295857</v>
      </c>
      <c r="D1013" s="11" t="s">
        <v>3410</v>
      </c>
      <c r="E1013" s="11" t="s">
        <v>2993</v>
      </c>
      <c r="F1013" s="11"/>
      <c r="G1013" s="11" t="s">
        <v>3107</v>
      </c>
      <c r="H1013" s="11"/>
      <c r="I1013" s="11"/>
      <c r="J1013" s="11"/>
      <c r="K1013" s="11"/>
      <c r="L1013" s="11"/>
      <c r="M1013" s="11" t="s">
        <v>4468</v>
      </c>
      <c r="N1013" s="12" t="s">
        <v>3126</v>
      </c>
    </row>
    <row r="1014" spans="1:14" ht="67.5" hidden="1" x14ac:dyDescent="0.25">
      <c r="A1014" s="11" t="s">
        <v>1915</v>
      </c>
      <c r="B1014" s="13" t="s">
        <v>2526</v>
      </c>
      <c r="C1014" s="11">
        <v>33150968</v>
      </c>
      <c r="D1014" s="11" t="s">
        <v>75</v>
      </c>
      <c r="E1014" s="11" t="s">
        <v>3002</v>
      </c>
      <c r="F1014" s="11"/>
      <c r="G1014" s="11" t="s">
        <v>3030</v>
      </c>
      <c r="H1014" s="11"/>
      <c r="I1014" s="11"/>
      <c r="J1014" s="11"/>
      <c r="K1014" s="11"/>
      <c r="L1014" s="11"/>
      <c r="M1014" s="11" t="s">
        <v>4469</v>
      </c>
      <c r="N1014" s="12" t="s">
        <v>923</v>
      </c>
    </row>
    <row r="1015" spans="1:14" ht="40.5" x14ac:dyDescent="0.25">
      <c r="A1015" s="15" t="s">
        <v>1916</v>
      </c>
      <c r="B1015" s="23" t="s">
        <v>2539</v>
      </c>
      <c r="C1015" s="15">
        <v>73152909</v>
      </c>
      <c r="D1015" s="19" t="s">
        <v>572</v>
      </c>
      <c r="E1015" s="15" t="s">
        <v>3001</v>
      </c>
      <c r="F1015" s="24">
        <v>45639</v>
      </c>
      <c r="G1015" s="20">
        <v>27000000</v>
      </c>
      <c r="H1015" s="21">
        <v>21000000</v>
      </c>
      <c r="I1015" s="21">
        <v>6000000</v>
      </c>
      <c r="J1015" s="15" t="s">
        <v>4761</v>
      </c>
      <c r="K1015" s="15" t="s">
        <v>4750</v>
      </c>
      <c r="L1015" s="22">
        <f>H1015/G1015</f>
        <v>0.77777777777777779</v>
      </c>
      <c r="M1015" s="15" t="s">
        <v>4470</v>
      </c>
      <c r="N1015" s="12" t="s">
        <v>923</v>
      </c>
    </row>
    <row r="1016" spans="1:14" ht="27" hidden="1" x14ac:dyDescent="0.25">
      <c r="A1016" s="11" t="s">
        <v>1649</v>
      </c>
      <c r="B1016" s="11" t="s">
        <v>15</v>
      </c>
      <c r="C1016" s="11" t="s">
        <v>62</v>
      </c>
      <c r="D1016" s="11" t="s">
        <v>62</v>
      </c>
      <c r="E1016" s="14">
        <v>45628</v>
      </c>
      <c r="F1016" s="11"/>
      <c r="G1016" s="11" t="s">
        <v>867</v>
      </c>
      <c r="H1016" s="11"/>
      <c r="I1016" s="11"/>
      <c r="J1016" s="11"/>
      <c r="K1016" s="11"/>
      <c r="L1016" s="11"/>
      <c r="M1016" s="11" t="s">
        <v>4203</v>
      </c>
      <c r="N1016" s="12" t="s">
        <v>923</v>
      </c>
    </row>
    <row r="1017" spans="1:14" ht="94.5" hidden="1" x14ac:dyDescent="0.25">
      <c r="A1017" s="11" t="s">
        <v>1917</v>
      </c>
      <c r="B1017" s="13" t="s">
        <v>2839</v>
      </c>
      <c r="C1017" s="11">
        <v>1096223676</v>
      </c>
      <c r="D1017" s="11" t="s">
        <v>3411</v>
      </c>
      <c r="E1017" s="14">
        <v>45630</v>
      </c>
      <c r="F1017" s="11"/>
      <c r="G1017" s="11" t="s">
        <v>3108</v>
      </c>
      <c r="H1017" s="11"/>
      <c r="I1017" s="11"/>
      <c r="J1017" s="11"/>
      <c r="K1017" s="11"/>
      <c r="L1017" s="11"/>
      <c r="M1017" s="11" t="s">
        <v>4471</v>
      </c>
      <c r="N1017" s="12" t="s">
        <v>923</v>
      </c>
    </row>
    <row r="1018" spans="1:14" ht="27" hidden="1" x14ac:dyDescent="0.25">
      <c r="A1018" s="11" t="s">
        <v>1918</v>
      </c>
      <c r="B1018" s="11" t="s">
        <v>2840</v>
      </c>
      <c r="C1018" s="11">
        <v>1047390908</v>
      </c>
      <c r="D1018" s="11" t="s">
        <v>465</v>
      </c>
      <c r="E1018" s="14">
        <v>45628</v>
      </c>
      <c r="F1018" s="11"/>
      <c r="G1018" s="11" t="s">
        <v>877</v>
      </c>
      <c r="H1018" s="11"/>
      <c r="I1018" s="11"/>
      <c r="J1018" s="11"/>
      <c r="K1018" s="11"/>
      <c r="L1018" s="11"/>
      <c r="M1018" s="11" t="s">
        <v>4472</v>
      </c>
      <c r="N1018" s="12" t="s">
        <v>923</v>
      </c>
    </row>
    <row r="1019" spans="1:14" ht="27" hidden="1" x14ac:dyDescent="0.25">
      <c r="A1019" s="11" t="s">
        <v>1919</v>
      </c>
      <c r="B1019" s="11" t="s">
        <v>2264</v>
      </c>
      <c r="C1019" s="11">
        <v>45515588</v>
      </c>
      <c r="D1019" s="11" t="s">
        <v>827</v>
      </c>
      <c r="E1019" s="14">
        <v>45629</v>
      </c>
      <c r="F1019" s="11"/>
      <c r="G1019" s="11" t="s">
        <v>879</v>
      </c>
      <c r="H1019" s="11"/>
      <c r="I1019" s="11"/>
      <c r="J1019" s="11"/>
      <c r="K1019" s="11"/>
      <c r="L1019" s="11"/>
      <c r="M1019" s="11" t="s">
        <v>4473</v>
      </c>
      <c r="N1019" s="12" t="s">
        <v>923</v>
      </c>
    </row>
    <row r="1020" spans="1:14" ht="27" hidden="1" x14ac:dyDescent="0.25">
      <c r="A1020" s="11" t="s">
        <v>1920</v>
      </c>
      <c r="B1020" s="11" t="s">
        <v>2264</v>
      </c>
      <c r="C1020" s="11">
        <v>1143350337</v>
      </c>
      <c r="D1020" s="11" t="s">
        <v>324</v>
      </c>
      <c r="E1020" s="11" t="s">
        <v>3001</v>
      </c>
      <c r="F1020" s="11"/>
      <c r="G1020" s="11" t="s">
        <v>879</v>
      </c>
      <c r="H1020" s="11"/>
      <c r="I1020" s="11"/>
      <c r="J1020" s="11"/>
      <c r="K1020" s="11"/>
      <c r="L1020" s="11"/>
      <c r="M1020" s="11" t="s">
        <v>4474</v>
      </c>
      <c r="N1020" s="12" t="s">
        <v>923</v>
      </c>
    </row>
    <row r="1021" spans="1:14" ht="27" x14ac:dyDescent="0.25">
      <c r="A1021" s="15" t="s">
        <v>1921</v>
      </c>
      <c r="B1021" s="15" t="s">
        <v>2841</v>
      </c>
      <c r="C1021" s="15">
        <v>45497931</v>
      </c>
      <c r="D1021" s="19" t="s">
        <v>733</v>
      </c>
      <c r="E1021" s="15" t="s">
        <v>2992</v>
      </c>
      <c r="F1021" s="24">
        <v>45652</v>
      </c>
      <c r="G1021" s="20">
        <v>46800000</v>
      </c>
      <c r="H1021" s="21">
        <v>41600000</v>
      </c>
      <c r="I1021" s="21">
        <v>5200000</v>
      </c>
      <c r="J1021" s="15" t="s">
        <v>4761</v>
      </c>
      <c r="K1021" s="15" t="s">
        <v>4750</v>
      </c>
      <c r="L1021" s="22">
        <f>H1021/G1021</f>
        <v>0.88888888888888884</v>
      </c>
      <c r="M1021" s="15" t="s">
        <v>4475</v>
      </c>
      <c r="N1021" s="12" t="s">
        <v>923</v>
      </c>
    </row>
    <row r="1022" spans="1:14" ht="67.5" hidden="1" x14ac:dyDescent="0.25">
      <c r="A1022" s="11" t="s">
        <v>1922</v>
      </c>
      <c r="B1022" s="13" t="s">
        <v>2842</v>
      </c>
      <c r="C1022" s="11">
        <v>45754235</v>
      </c>
      <c r="D1022" s="11" t="s">
        <v>584</v>
      </c>
      <c r="E1022" s="14">
        <v>45506</v>
      </c>
      <c r="F1022" s="11"/>
      <c r="G1022" s="11" t="s">
        <v>3030</v>
      </c>
      <c r="H1022" s="11"/>
      <c r="I1022" s="11"/>
      <c r="J1022" s="11"/>
      <c r="K1022" s="11"/>
      <c r="L1022" s="11"/>
      <c r="M1022" s="11" t="s">
        <v>4476</v>
      </c>
      <c r="N1022" s="12" t="s">
        <v>923</v>
      </c>
    </row>
    <row r="1023" spans="1:14" ht="40.5" hidden="1" x14ac:dyDescent="0.25">
      <c r="A1023" s="11" t="s">
        <v>1923</v>
      </c>
      <c r="B1023" s="13" t="s">
        <v>2843</v>
      </c>
      <c r="C1023" s="11">
        <v>45688514</v>
      </c>
      <c r="D1023" s="11" t="s">
        <v>3412</v>
      </c>
      <c r="E1023" s="11" t="s">
        <v>2990</v>
      </c>
      <c r="F1023" s="11"/>
      <c r="G1023" s="11" t="s">
        <v>887</v>
      </c>
      <c r="H1023" s="11"/>
      <c r="I1023" s="11"/>
      <c r="J1023" s="11"/>
      <c r="K1023" s="11"/>
      <c r="L1023" s="11"/>
      <c r="M1023" s="11" t="s">
        <v>4477</v>
      </c>
      <c r="N1023" s="12" t="s">
        <v>923</v>
      </c>
    </row>
    <row r="1024" spans="1:14" ht="27" hidden="1" x14ac:dyDescent="0.25">
      <c r="A1024" s="11" t="s">
        <v>1924</v>
      </c>
      <c r="B1024" s="11" t="s">
        <v>2844</v>
      </c>
      <c r="C1024" s="11">
        <v>45560647</v>
      </c>
      <c r="D1024" s="11" t="s">
        <v>560</v>
      </c>
      <c r="E1024" s="11" t="s">
        <v>2979</v>
      </c>
      <c r="F1024" s="11"/>
      <c r="G1024" s="11" t="s">
        <v>3109</v>
      </c>
      <c r="H1024" s="11"/>
      <c r="I1024" s="11"/>
      <c r="J1024" s="11"/>
      <c r="K1024" s="11"/>
      <c r="L1024" s="11"/>
      <c r="M1024" s="11" t="s">
        <v>4478</v>
      </c>
      <c r="N1024" s="12" t="s">
        <v>923</v>
      </c>
    </row>
    <row r="1025" spans="1:14" ht="27" x14ac:dyDescent="0.25">
      <c r="A1025" s="15" t="s">
        <v>1925</v>
      </c>
      <c r="B1025" s="15" t="s">
        <v>2293</v>
      </c>
      <c r="C1025" s="15">
        <v>73138335</v>
      </c>
      <c r="D1025" s="19" t="s">
        <v>286</v>
      </c>
      <c r="E1025" s="24">
        <v>45415</v>
      </c>
      <c r="F1025" s="24">
        <v>45630</v>
      </c>
      <c r="G1025" s="20">
        <v>46800000</v>
      </c>
      <c r="H1025" s="21">
        <v>36400000</v>
      </c>
      <c r="I1025" s="21">
        <v>10400000</v>
      </c>
      <c r="J1025" s="15" t="s">
        <v>4761</v>
      </c>
      <c r="K1025" s="15" t="s">
        <v>4750</v>
      </c>
      <c r="L1025" s="22">
        <f>H1025/G1025</f>
        <v>0.77777777777777779</v>
      </c>
      <c r="M1025" s="15" t="s">
        <v>4479</v>
      </c>
      <c r="N1025" s="12" t="s">
        <v>923</v>
      </c>
    </row>
    <row r="1026" spans="1:14" ht="27" hidden="1" x14ac:dyDescent="0.25">
      <c r="A1026" s="11" t="s">
        <v>1926</v>
      </c>
      <c r="B1026" s="11" t="s">
        <v>2845</v>
      </c>
      <c r="C1026" s="11">
        <v>73575175</v>
      </c>
      <c r="D1026" s="11" t="s">
        <v>3413</v>
      </c>
      <c r="E1026" s="11" t="s">
        <v>2997</v>
      </c>
      <c r="F1026" s="11"/>
      <c r="G1026" s="11" t="s">
        <v>872</v>
      </c>
      <c r="H1026" s="11"/>
      <c r="I1026" s="11"/>
      <c r="J1026" s="11"/>
      <c r="K1026" s="11"/>
      <c r="L1026" s="11"/>
      <c r="M1026" s="11" t="s">
        <v>4480</v>
      </c>
      <c r="N1026" s="12" t="s">
        <v>923</v>
      </c>
    </row>
    <row r="1027" spans="1:14" ht="54" hidden="1" x14ac:dyDescent="0.25">
      <c r="A1027" s="11" t="s">
        <v>1927</v>
      </c>
      <c r="B1027" s="13" t="s">
        <v>2846</v>
      </c>
      <c r="C1027" s="11">
        <v>73160980</v>
      </c>
      <c r="D1027" s="11" t="s">
        <v>3414</v>
      </c>
      <c r="E1027" s="11" t="s">
        <v>2978</v>
      </c>
      <c r="F1027" s="11"/>
      <c r="G1027" s="11" t="s">
        <v>922</v>
      </c>
      <c r="H1027" s="11"/>
      <c r="I1027" s="11"/>
      <c r="J1027" s="11"/>
      <c r="K1027" s="11"/>
      <c r="L1027" s="11"/>
      <c r="M1027" s="11" t="s">
        <v>4481</v>
      </c>
      <c r="N1027" s="12" t="s">
        <v>923</v>
      </c>
    </row>
    <row r="1028" spans="1:14" ht="40.5" hidden="1" x14ac:dyDescent="0.25">
      <c r="A1028" s="11" t="s">
        <v>1928</v>
      </c>
      <c r="B1028" s="13" t="s">
        <v>2847</v>
      </c>
      <c r="C1028" s="11">
        <v>45518650</v>
      </c>
      <c r="D1028" s="11" t="s">
        <v>84</v>
      </c>
      <c r="E1028" s="11" t="s">
        <v>3009</v>
      </c>
      <c r="F1028" s="11"/>
      <c r="G1028" s="11" t="s">
        <v>867</v>
      </c>
      <c r="H1028" s="11"/>
      <c r="I1028" s="11"/>
      <c r="J1028" s="11"/>
      <c r="K1028" s="11"/>
      <c r="L1028" s="11"/>
      <c r="M1028" s="11" t="s">
        <v>4482</v>
      </c>
      <c r="N1028" s="12" t="s">
        <v>923</v>
      </c>
    </row>
    <row r="1029" spans="1:14" ht="27" hidden="1" x14ac:dyDescent="0.25">
      <c r="A1029" s="11" t="s">
        <v>1929</v>
      </c>
      <c r="B1029" s="11" t="s">
        <v>21</v>
      </c>
      <c r="C1029" s="11">
        <v>1047403306</v>
      </c>
      <c r="D1029" s="11" t="s">
        <v>156</v>
      </c>
      <c r="E1029" s="11" t="s">
        <v>3014</v>
      </c>
      <c r="F1029" s="11"/>
      <c r="G1029" s="11" t="s">
        <v>872</v>
      </c>
      <c r="H1029" s="11"/>
      <c r="I1029" s="11"/>
      <c r="J1029" s="11"/>
      <c r="K1029" s="11"/>
      <c r="L1029" s="11"/>
      <c r="M1029" s="11" t="s">
        <v>4483</v>
      </c>
      <c r="N1029" s="12" t="s">
        <v>923</v>
      </c>
    </row>
    <row r="1030" spans="1:14" hidden="1" x14ac:dyDescent="0.25">
      <c r="A1030" s="11" t="s">
        <v>1930</v>
      </c>
      <c r="B1030" s="11" t="s">
        <v>2848</v>
      </c>
      <c r="C1030" s="11" t="s">
        <v>62</v>
      </c>
      <c r="D1030" s="11" t="s">
        <v>62</v>
      </c>
      <c r="E1030" s="11" t="s">
        <v>2979</v>
      </c>
      <c r="F1030" s="11"/>
      <c r="G1030" s="11">
        <v>0</v>
      </c>
      <c r="H1030" s="11"/>
      <c r="I1030" s="11"/>
      <c r="J1030" s="11"/>
      <c r="K1030" s="11"/>
      <c r="L1030" s="11"/>
      <c r="M1030" s="11" t="s">
        <v>4484</v>
      </c>
      <c r="N1030" s="12" t="s">
        <v>926</v>
      </c>
    </row>
    <row r="1031" spans="1:14" hidden="1" x14ac:dyDescent="0.25">
      <c r="A1031" s="11" t="s">
        <v>1931</v>
      </c>
      <c r="B1031" s="11" t="s">
        <v>2849</v>
      </c>
      <c r="C1031" s="11">
        <v>890480123</v>
      </c>
      <c r="D1031" s="11" t="s">
        <v>136</v>
      </c>
      <c r="E1031" s="11" t="s">
        <v>2989</v>
      </c>
      <c r="F1031" s="11"/>
      <c r="G1031" s="11" t="s">
        <v>3110</v>
      </c>
      <c r="H1031" s="11"/>
      <c r="I1031" s="11"/>
      <c r="J1031" s="11"/>
      <c r="K1031" s="11"/>
      <c r="L1031" s="11"/>
      <c r="M1031" s="11" t="s">
        <v>4485</v>
      </c>
      <c r="N1031" s="12" t="s">
        <v>927</v>
      </c>
    </row>
    <row r="1032" spans="1:14" ht="27" hidden="1" x14ac:dyDescent="0.25">
      <c r="A1032" s="11" t="s">
        <v>1456</v>
      </c>
      <c r="B1032" s="11" t="s">
        <v>2576</v>
      </c>
      <c r="C1032" s="11">
        <v>73210606</v>
      </c>
      <c r="D1032" s="11" t="s">
        <v>605</v>
      </c>
      <c r="E1032" s="14">
        <v>45508</v>
      </c>
      <c r="F1032" s="11"/>
      <c r="G1032" s="11" t="s">
        <v>3082</v>
      </c>
      <c r="H1032" s="11"/>
      <c r="I1032" s="11"/>
      <c r="J1032" s="11"/>
      <c r="K1032" s="11"/>
      <c r="L1032" s="11"/>
      <c r="M1032" s="11" t="s">
        <v>4010</v>
      </c>
      <c r="N1032" s="12" t="s">
        <v>923</v>
      </c>
    </row>
    <row r="1033" spans="1:14" ht="81" hidden="1" x14ac:dyDescent="0.25">
      <c r="A1033" s="11" t="s">
        <v>1932</v>
      </c>
      <c r="B1033" s="13" t="s">
        <v>2850</v>
      </c>
      <c r="C1033" s="11">
        <v>73202568</v>
      </c>
      <c r="D1033" s="11" t="s">
        <v>191</v>
      </c>
      <c r="E1033" s="11" t="s">
        <v>2984</v>
      </c>
      <c r="F1033" s="11"/>
      <c r="G1033" s="11" t="s">
        <v>879</v>
      </c>
      <c r="H1033" s="11"/>
      <c r="I1033" s="11"/>
      <c r="J1033" s="11"/>
      <c r="K1033" s="11"/>
      <c r="L1033" s="11"/>
      <c r="M1033" s="11" t="s">
        <v>4486</v>
      </c>
      <c r="N1033" s="12" t="s">
        <v>923</v>
      </c>
    </row>
    <row r="1034" spans="1:14" ht="27" hidden="1" x14ac:dyDescent="0.25">
      <c r="A1034" s="11" t="s">
        <v>1933</v>
      </c>
      <c r="B1034" s="11" t="s">
        <v>2309</v>
      </c>
      <c r="C1034" s="11">
        <v>73168902</v>
      </c>
      <c r="D1034" s="11" t="s">
        <v>411</v>
      </c>
      <c r="E1034" s="14">
        <v>45415</v>
      </c>
      <c r="F1034" s="11"/>
      <c r="G1034" s="11" t="s">
        <v>871</v>
      </c>
      <c r="H1034" s="11"/>
      <c r="I1034" s="11"/>
      <c r="J1034" s="11"/>
      <c r="K1034" s="11"/>
      <c r="L1034" s="11"/>
      <c r="M1034" s="11" t="s">
        <v>4487</v>
      </c>
      <c r="N1034" s="12" t="s">
        <v>923</v>
      </c>
    </row>
    <row r="1035" spans="1:14" ht="81" hidden="1" x14ac:dyDescent="0.25">
      <c r="A1035" s="11" t="s">
        <v>1934</v>
      </c>
      <c r="B1035" s="13" t="s">
        <v>2546</v>
      </c>
      <c r="C1035" s="11">
        <v>1050968257</v>
      </c>
      <c r="D1035" s="11" t="s">
        <v>3415</v>
      </c>
      <c r="E1035" s="14">
        <v>45448</v>
      </c>
      <c r="F1035" s="11"/>
      <c r="G1035" s="11" t="s">
        <v>877</v>
      </c>
      <c r="H1035" s="11"/>
      <c r="I1035" s="11"/>
      <c r="J1035" s="11"/>
      <c r="K1035" s="11"/>
      <c r="L1035" s="11"/>
      <c r="M1035" s="11" t="s">
        <v>4488</v>
      </c>
      <c r="N1035" s="12" t="s">
        <v>923</v>
      </c>
    </row>
    <row r="1036" spans="1:14" ht="40.5" hidden="1" x14ac:dyDescent="0.25">
      <c r="A1036" s="11" t="s">
        <v>1935</v>
      </c>
      <c r="B1036" s="13" t="s">
        <v>2493</v>
      </c>
      <c r="C1036" s="11">
        <v>73571994</v>
      </c>
      <c r="D1036" s="11" t="s">
        <v>3416</v>
      </c>
      <c r="E1036" s="11" t="s">
        <v>2995</v>
      </c>
      <c r="F1036" s="11"/>
      <c r="G1036" s="11" t="s">
        <v>872</v>
      </c>
      <c r="H1036" s="11"/>
      <c r="I1036" s="11"/>
      <c r="J1036" s="11"/>
      <c r="K1036" s="11"/>
      <c r="L1036" s="11"/>
      <c r="M1036" s="11" t="s">
        <v>4489</v>
      </c>
      <c r="N1036" s="12" t="s">
        <v>923</v>
      </c>
    </row>
    <row r="1037" spans="1:14" ht="27" hidden="1" x14ac:dyDescent="0.25">
      <c r="A1037" s="11" t="s">
        <v>1936</v>
      </c>
      <c r="B1037" s="11" t="s">
        <v>2541</v>
      </c>
      <c r="C1037" s="11">
        <v>45526575</v>
      </c>
      <c r="D1037" s="11" t="s">
        <v>255</v>
      </c>
      <c r="E1037" s="14">
        <v>45508</v>
      </c>
      <c r="F1037" s="11"/>
      <c r="G1037" s="11" t="s">
        <v>3033</v>
      </c>
      <c r="H1037" s="11"/>
      <c r="I1037" s="11"/>
      <c r="J1037" s="11"/>
      <c r="K1037" s="11"/>
      <c r="L1037" s="11"/>
      <c r="M1037" s="11" t="s">
        <v>4490</v>
      </c>
      <c r="N1037" s="12" t="s">
        <v>923</v>
      </c>
    </row>
    <row r="1038" spans="1:14" ht="27" hidden="1" x14ac:dyDescent="0.25">
      <c r="A1038" s="11" t="s">
        <v>1937</v>
      </c>
      <c r="B1038" s="11" t="s">
        <v>2851</v>
      </c>
      <c r="C1038" s="11">
        <v>1002319067</v>
      </c>
      <c r="D1038" s="11" t="s">
        <v>3417</v>
      </c>
      <c r="E1038" s="11" t="s">
        <v>2998</v>
      </c>
      <c r="F1038" s="11"/>
      <c r="G1038" s="11" t="s">
        <v>3026</v>
      </c>
      <c r="H1038" s="11"/>
      <c r="I1038" s="11"/>
      <c r="J1038" s="11"/>
      <c r="K1038" s="11"/>
      <c r="L1038" s="11"/>
      <c r="M1038" s="11" t="s">
        <v>4491</v>
      </c>
      <c r="N1038" s="12" t="s">
        <v>923</v>
      </c>
    </row>
    <row r="1039" spans="1:14" ht="27" hidden="1" x14ac:dyDescent="0.25">
      <c r="A1039" s="11" t="s">
        <v>1938</v>
      </c>
      <c r="B1039" s="11" t="s">
        <v>2852</v>
      </c>
      <c r="C1039" s="11">
        <v>1047493417</v>
      </c>
      <c r="D1039" s="11" t="s">
        <v>110</v>
      </c>
      <c r="E1039" s="14">
        <v>45324</v>
      </c>
      <c r="F1039" s="11"/>
      <c r="G1039" s="11" t="s">
        <v>869</v>
      </c>
      <c r="H1039" s="11"/>
      <c r="I1039" s="11"/>
      <c r="J1039" s="11"/>
      <c r="K1039" s="11"/>
      <c r="L1039" s="11"/>
      <c r="M1039" s="11" t="s">
        <v>4492</v>
      </c>
      <c r="N1039" s="12" t="s">
        <v>923</v>
      </c>
    </row>
    <row r="1040" spans="1:14" ht="40.5" hidden="1" x14ac:dyDescent="0.25">
      <c r="A1040" s="11" t="s">
        <v>1939</v>
      </c>
      <c r="B1040" s="13" t="s">
        <v>2853</v>
      </c>
      <c r="C1040" s="11">
        <v>1143371140</v>
      </c>
      <c r="D1040" s="11" t="s">
        <v>98</v>
      </c>
      <c r="E1040" s="11" t="s">
        <v>2994</v>
      </c>
      <c r="F1040" s="11"/>
      <c r="G1040" s="11" t="s">
        <v>872</v>
      </c>
      <c r="H1040" s="11"/>
      <c r="I1040" s="11"/>
      <c r="J1040" s="11"/>
      <c r="K1040" s="11"/>
      <c r="L1040" s="11"/>
      <c r="M1040" s="11" t="s">
        <v>4493</v>
      </c>
      <c r="N1040" s="12" t="s">
        <v>923</v>
      </c>
    </row>
    <row r="1041" spans="1:14" ht="40.5" hidden="1" x14ac:dyDescent="0.25">
      <c r="A1041" s="11" t="s">
        <v>1940</v>
      </c>
      <c r="B1041" s="13" t="s">
        <v>2854</v>
      </c>
      <c r="C1041" s="11">
        <v>1050037935</v>
      </c>
      <c r="D1041" s="11" t="s">
        <v>281</v>
      </c>
      <c r="E1041" s="14">
        <v>45353</v>
      </c>
      <c r="F1041" s="11"/>
      <c r="G1041" s="11" t="s">
        <v>871</v>
      </c>
      <c r="H1041" s="11"/>
      <c r="I1041" s="11"/>
      <c r="J1041" s="11"/>
      <c r="K1041" s="11"/>
      <c r="L1041" s="11"/>
      <c r="M1041" s="11" t="s">
        <v>4494</v>
      </c>
      <c r="N1041" s="12" t="s">
        <v>923</v>
      </c>
    </row>
    <row r="1042" spans="1:14" ht="27" hidden="1" x14ac:dyDescent="0.25">
      <c r="A1042" s="11" t="s">
        <v>1941</v>
      </c>
      <c r="B1042" s="11" t="s">
        <v>2855</v>
      </c>
      <c r="C1042" s="11">
        <v>1047445147</v>
      </c>
      <c r="D1042" s="11" t="s">
        <v>3418</v>
      </c>
      <c r="E1042" s="14">
        <v>45507</v>
      </c>
      <c r="F1042" s="11"/>
      <c r="G1042" s="11" t="s">
        <v>872</v>
      </c>
      <c r="H1042" s="11"/>
      <c r="I1042" s="11"/>
      <c r="J1042" s="11"/>
      <c r="K1042" s="11"/>
      <c r="L1042" s="11"/>
      <c r="M1042" s="11" t="s">
        <v>4495</v>
      </c>
      <c r="N1042" s="12" t="s">
        <v>923</v>
      </c>
    </row>
    <row r="1043" spans="1:14" ht="27" hidden="1" x14ac:dyDescent="0.25">
      <c r="A1043" s="11" t="s">
        <v>1942</v>
      </c>
      <c r="B1043" s="11" t="s">
        <v>2329</v>
      </c>
      <c r="C1043" s="11">
        <v>1047466258</v>
      </c>
      <c r="D1043" s="11" t="s">
        <v>296</v>
      </c>
      <c r="E1043" s="14">
        <v>45355</v>
      </c>
      <c r="F1043" s="11"/>
      <c r="G1043" s="11" t="s">
        <v>3055</v>
      </c>
      <c r="H1043" s="11"/>
      <c r="I1043" s="11"/>
      <c r="J1043" s="11"/>
      <c r="K1043" s="11"/>
      <c r="L1043" s="11"/>
      <c r="M1043" s="11" t="s">
        <v>4496</v>
      </c>
      <c r="N1043" s="12" t="s">
        <v>923</v>
      </c>
    </row>
    <row r="1044" spans="1:14" ht="27" x14ac:dyDescent="0.25">
      <c r="A1044" s="15" t="s">
        <v>1943</v>
      </c>
      <c r="B1044" s="15" t="s">
        <v>2856</v>
      </c>
      <c r="C1044" s="15">
        <v>1047436766</v>
      </c>
      <c r="D1044" s="19" t="s">
        <v>616</v>
      </c>
      <c r="E1044" s="15" t="s">
        <v>2976</v>
      </c>
      <c r="F1044" s="24">
        <v>45647</v>
      </c>
      <c r="G1044" s="20">
        <v>33300000</v>
      </c>
      <c r="H1044" s="21">
        <v>29600000</v>
      </c>
      <c r="I1044" s="21">
        <v>3700000</v>
      </c>
      <c r="J1044" s="15" t="s">
        <v>4761</v>
      </c>
      <c r="K1044" s="15" t="s">
        <v>4750</v>
      </c>
      <c r="L1044" s="22">
        <f>H1044/G1044</f>
        <v>0.88888888888888884</v>
      </c>
      <c r="M1044" s="15" t="s">
        <v>4497</v>
      </c>
      <c r="N1044" s="12" t="s">
        <v>923</v>
      </c>
    </row>
    <row r="1045" spans="1:14" ht="40.5" hidden="1" x14ac:dyDescent="0.25">
      <c r="A1045" s="11" t="s">
        <v>1944</v>
      </c>
      <c r="B1045" s="13" t="s">
        <v>2857</v>
      </c>
      <c r="C1045" s="11">
        <v>73189175</v>
      </c>
      <c r="D1045" s="11" t="s">
        <v>489</v>
      </c>
      <c r="E1045" s="14">
        <v>45325</v>
      </c>
      <c r="F1045" s="11"/>
      <c r="G1045" s="11" t="s">
        <v>878</v>
      </c>
      <c r="H1045" s="11"/>
      <c r="I1045" s="11"/>
      <c r="J1045" s="11"/>
      <c r="K1045" s="11"/>
      <c r="L1045" s="11"/>
      <c r="M1045" s="11" t="s">
        <v>4498</v>
      </c>
      <c r="N1045" s="12" t="s">
        <v>923</v>
      </c>
    </row>
    <row r="1046" spans="1:14" ht="54" hidden="1" x14ac:dyDescent="0.25">
      <c r="A1046" s="11" t="s">
        <v>1945</v>
      </c>
      <c r="B1046" s="13" t="s">
        <v>2858</v>
      </c>
      <c r="C1046" s="11">
        <v>1143357260</v>
      </c>
      <c r="D1046" s="11" t="s">
        <v>846</v>
      </c>
      <c r="E1046" s="11" t="s">
        <v>2990</v>
      </c>
      <c r="F1046" s="11"/>
      <c r="G1046" s="11" t="s">
        <v>872</v>
      </c>
      <c r="H1046" s="11"/>
      <c r="I1046" s="11"/>
      <c r="J1046" s="11"/>
      <c r="K1046" s="11"/>
      <c r="L1046" s="11"/>
      <c r="M1046" s="11" t="s">
        <v>4499</v>
      </c>
      <c r="N1046" s="12" t="s">
        <v>923</v>
      </c>
    </row>
    <row r="1047" spans="1:14" hidden="1" x14ac:dyDescent="0.25">
      <c r="A1047" s="11" t="s">
        <v>1946</v>
      </c>
      <c r="B1047" s="11" t="s">
        <v>2859</v>
      </c>
      <c r="C1047" s="11">
        <v>806015985</v>
      </c>
      <c r="D1047" s="11" t="s">
        <v>622</v>
      </c>
      <c r="E1047" s="11" t="s">
        <v>2982</v>
      </c>
      <c r="F1047" s="11"/>
      <c r="G1047" s="11" t="s">
        <v>3111</v>
      </c>
      <c r="H1047" s="11"/>
      <c r="I1047" s="11"/>
      <c r="J1047" s="11"/>
      <c r="K1047" s="11"/>
      <c r="L1047" s="11"/>
      <c r="M1047" s="11" t="s">
        <v>4500</v>
      </c>
      <c r="N1047" s="12" t="s">
        <v>924</v>
      </c>
    </row>
    <row r="1048" spans="1:14" hidden="1" x14ac:dyDescent="0.25">
      <c r="A1048" s="11" t="s">
        <v>1947</v>
      </c>
      <c r="B1048" s="11" t="s">
        <v>2380</v>
      </c>
      <c r="C1048" s="11" t="s">
        <v>62</v>
      </c>
      <c r="D1048" s="11" t="s">
        <v>62</v>
      </c>
      <c r="E1048" s="14">
        <v>45386</v>
      </c>
      <c r="F1048" s="11"/>
      <c r="G1048" s="11" t="s">
        <v>3061</v>
      </c>
      <c r="H1048" s="11"/>
      <c r="I1048" s="11"/>
      <c r="J1048" s="11"/>
      <c r="K1048" s="11"/>
      <c r="L1048" s="11"/>
      <c r="M1048" s="11" t="s">
        <v>4501</v>
      </c>
      <c r="N1048" s="12" t="s">
        <v>926</v>
      </c>
    </row>
    <row r="1049" spans="1:14" ht="27" x14ac:dyDescent="0.25">
      <c r="A1049" s="15" t="s">
        <v>1948</v>
      </c>
      <c r="B1049" s="15" t="s">
        <v>35</v>
      </c>
      <c r="C1049" s="15">
        <v>1047395928</v>
      </c>
      <c r="D1049" s="19" t="s">
        <v>628</v>
      </c>
      <c r="E1049" s="15" t="s">
        <v>2984</v>
      </c>
      <c r="F1049" s="24">
        <v>45645</v>
      </c>
      <c r="G1049" s="20">
        <v>36000000</v>
      </c>
      <c r="H1049" s="21">
        <v>28000000</v>
      </c>
      <c r="I1049" s="21">
        <v>8000000</v>
      </c>
      <c r="J1049" s="15" t="s">
        <v>4761</v>
      </c>
      <c r="K1049" s="15" t="s">
        <v>4750</v>
      </c>
      <c r="L1049" s="22">
        <f>H1049/G1049</f>
        <v>0.77777777777777779</v>
      </c>
      <c r="M1049" s="15" t="s">
        <v>4502</v>
      </c>
      <c r="N1049" s="12" t="s">
        <v>923</v>
      </c>
    </row>
    <row r="1050" spans="1:14" ht="27" hidden="1" x14ac:dyDescent="0.25">
      <c r="A1050" s="11" t="s">
        <v>1949</v>
      </c>
      <c r="B1050" s="11" t="s">
        <v>2198</v>
      </c>
      <c r="C1050" s="11">
        <v>1124070939</v>
      </c>
      <c r="D1050" s="11" t="s">
        <v>3419</v>
      </c>
      <c r="E1050" s="14">
        <v>45448</v>
      </c>
      <c r="F1050" s="11"/>
      <c r="G1050" s="11" t="s">
        <v>902</v>
      </c>
      <c r="H1050" s="11"/>
      <c r="I1050" s="11"/>
      <c r="J1050" s="11"/>
      <c r="K1050" s="11"/>
      <c r="L1050" s="11"/>
      <c r="M1050" s="11" t="s">
        <v>4503</v>
      </c>
      <c r="N1050" s="12" t="s">
        <v>923</v>
      </c>
    </row>
    <row r="1051" spans="1:14" ht="27" hidden="1" x14ac:dyDescent="0.25">
      <c r="A1051" s="11" t="s">
        <v>1950</v>
      </c>
      <c r="B1051" s="11" t="s">
        <v>2860</v>
      </c>
      <c r="C1051" s="11">
        <v>1050958175</v>
      </c>
      <c r="D1051" s="11" t="s">
        <v>337</v>
      </c>
      <c r="E1051" s="11" t="s">
        <v>2993</v>
      </c>
      <c r="F1051" s="11"/>
      <c r="G1051" s="11" t="s">
        <v>872</v>
      </c>
      <c r="H1051" s="11"/>
      <c r="I1051" s="11"/>
      <c r="J1051" s="11"/>
      <c r="K1051" s="11"/>
      <c r="L1051" s="11"/>
      <c r="M1051" s="11" t="s">
        <v>4504</v>
      </c>
      <c r="N1051" s="12" t="s">
        <v>923</v>
      </c>
    </row>
    <row r="1052" spans="1:14" ht="27" hidden="1" x14ac:dyDescent="0.25">
      <c r="A1052" s="11" t="s">
        <v>1951</v>
      </c>
      <c r="B1052" s="11" t="s">
        <v>2861</v>
      </c>
      <c r="C1052" s="11">
        <v>1143392690</v>
      </c>
      <c r="D1052" s="11" t="s">
        <v>3420</v>
      </c>
      <c r="E1052" s="11" t="s">
        <v>2976</v>
      </c>
      <c r="F1052" s="11"/>
      <c r="G1052" s="11" t="s">
        <v>3074</v>
      </c>
      <c r="H1052" s="11"/>
      <c r="I1052" s="11"/>
      <c r="J1052" s="11"/>
      <c r="K1052" s="11"/>
      <c r="L1052" s="11"/>
      <c r="M1052" s="11" t="s">
        <v>4505</v>
      </c>
      <c r="N1052" s="12" t="s">
        <v>923</v>
      </c>
    </row>
    <row r="1053" spans="1:14" ht="67.5" x14ac:dyDescent="0.25">
      <c r="A1053" s="15" t="s">
        <v>1952</v>
      </c>
      <c r="B1053" s="23" t="s">
        <v>4811</v>
      </c>
      <c r="C1053" s="15">
        <v>22806693</v>
      </c>
      <c r="D1053" s="19" t="s">
        <v>857</v>
      </c>
      <c r="E1053" s="15" t="s">
        <v>2997</v>
      </c>
      <c r="F1053" s="24">
        <v>45652</v>
      </c>
      <c r="G1053" s="20">
        <v>37800000</v>
      </c>
      <c r="H1053" s="20">
        <v>37800000</v>
      </c>
      <c r="I1053" s="21">
        <v>0</v>
      </c>
      <c r="J1053" s="15" t="s">
        <v>4761</v>
      </c>
      <c r="K1053" s="15" t="s">
        <v>4750</v>
      </c>
      <c r="L1053" s="22">
        <f>H1053/G1053</f>
        <v>1</v>
      </c>
      <c r="M1053" s="15" t="s">
        <v>4506</v>
      </c>
      <c r="N1053" s="12" t="s">
        <v>923</v>
      </c>
    </row>
    <row r="1054" spans="1:14" ht="40.5" hidden="1" x14ac:dyDescent="0.25">
      <c r="A1054" s="11" t="s">
        <v>1953</v>
      </c>
      <c r="B1054" s="13" t="s">
        <v>2862</v>
      </c>
      <c r="C1054" s="11">
        <v>73561013</v>
      </c>
      <c r="D1054" s="11" t="s">
        <v>800</v>
      </c>
      <c r="E1054" s="14">
        <v>45539</v>
      </c>
      <c r="F1054" s="11"/>
      <c r="G1054" s="11" t="s">
        <v>872</v>
      </c>
      <c r="H1054" s="11"/>
      <c r="I1054" s="11"/>
      <c r="J1054" s="11"/>
      <c r="K1054" s="11"/>
      <c r="L1054" s="11"/>
      <c r="M1054" s="11" t="s">
        <v>4507</v>
      </c>
      <c r="N1054" s="12" t="s">
        <v>923</v>
      </c>
    </row>
    <row r="1055" spans="1:14" ht="27" hidden="1" x14ac:dyDescent="0.25">
      <c r="A1055" s="11" t="s">
        <v>1954</v>
      </c>
      <c r="B1055" s="11" t="s">
        <v>2219</v>
      </c>
      <c r="C1055" s="11">
        <v>9299531</v>
      </c>
      <c r="D1055" s="11" t="s">
        <v>742</v>
      </c>
      <c r="E1055" s="14">
        <v>45416</v>
      </c>
      <c r="F1055" s="11"/>
      <c r="G1055" s="11" t="s">
        <v>922</v>
      </c>
      <c r="H1055" s="11"/>
      <c r="I1055" s="11"/>
      <c r="J1055" s="11"/>
      <c r="K1055" s="11"/>
      <c r="L1055" s="11"/>
      <c r="M1055" s="11" t="s">
        <v>4508</v>
      </c>
      <c r="N1055" s="12" t="s">
        <v>923</v>
      </c>
    </row>
    <row r="1056" spans="1:14" ht="27" hidden="1" x14ac:dyDescent="0.25">
      <c r="A1056" s="11" t="s">
        <v>1955</v>
      </c>
      <c r="B1056" s="11" t="s">
        <v>2230</v>
      </c>
      <c r="C1056" s="11">
        <v>33106194</v>
      </c>
      <c r="D1056" s="11" t="s">
        <v>3421</v>
      </c>
      <c r="E1056" s="14">
        <v>45538</v>
      </c>
      <c r="F1056" s="11"/>
      <c r="G1056" s="11" t="s">
        <v>891</v>
      </c>
      <c r="H1056" s="11"/>
      <c r="I1056" s="11"/>
      <c r="J1056" s="11"/>
      <c r="K1056" s="11"/>
      <c r="L1056" s="11"/>
      <c r="M1056" s="11" t="s">
        <v>4509</v>
      </c>
      <c r="N1056" s="12" t="s">
        <v>923</v>
      </c>
    </row>
    <row r="1057" spans="1:14" ht="27" x14ac:dyDescent="0.25">
      <c r="A1057" s="15" t="s">
        <v>1956</v>
      </c>
      <c r="B1057" s="15" t="s">
        <v>2293</v>
      </c>
      <c r="C1057" s="15">
        <v>1143344615</v>
      </c>
      <c r="D1057" s="19" t="s">
        <v>203</v>
      </c>
      <c r="E1057" s="24">
        <v>45294</v>
      </c>
      <c r="F1057" s="24">
        <v>45626</v>
      </c>
      <c r="G1057" s="20">
        <v>41400000</v>
      </c>
      <c r="H1057" s="21">
        <v>32200000</v>
      </c>
      <c r="I1057" s="21">
        <v>9200000</v>
      </c>
      <c r="J1057" s="15" t="s">
        <v>4761</v>
      </c>
      <c r="K1057" s="15" t="s">
        <v>4750</v>
      </c>
      <c r="L1057" s="22">
        <f>H1057/G1057</f>
        <v>0.77777777777777779</v>
      </c>
      <c r="M1057" s="15" t="s">
        <v>4510</v>
      </c>
      <c r="N1057" s="12" t="s">
        <v>923</v>
      </c>
    </row>
    <row r="1058" spans="1:14" ht="67.5" hidden="1" x14ac:dyDescent="0.25">
      <c r="A1058" s="11" t="s">
        <v>1957</v>
      </c>
      <c r="B1058" s="13" t="s">
        <v>2247</v>
      </c>
      <c r="C1058" s="11">
        <v>1030544945</v>
      </c>
      <c r="D1058" s="11" t="s">
        <v>3422</v>
      </c>
      <c r="E1058" s="14">
        <v>45570</v>
      </c>
      <c r="F1058" s="11"/>
      <c r="G1058" s="11" t="s">
        <v>902</v>
      </c>
      <c r="H1058" s="11"/>
      <c r="I1058" s="11"/>
      <c r="J1058" s="11"/>
      <c r="K1058" s="11"/>
      <c r="L1058" s="11"/>
      <c r="M1058" s="11" t="s">
        <v>4511</v>
      </c>
      <c r="N1058" s="12" t="s">
        <v>923</v>
      </c>
    </row>
    <row r="1059" spans="1:14" ht="67.5" hidden="1" x14ac:dyDescent="0.25">
      <c r="A1059" s="11" t="s">
        <v>1958</v>
      </c>
      <c r="B1059" s="13" t="s">
        <v>2863</v>
      </c>
      <c r="C1059" s="11">
        <v>33222665</v>
      </c>
      <c r="D1059" s="11" t="s">
        <v>168</v>
      </c>
      <c r="E1059" s="14">
        <v>45508</v>
      </c>
      <c r="F1059" s="11"/>
      <c r="G1059" s="11" t="s">
        <v>3033</v>
      </c>
      <c r="H1059" s="11"/>
      <c r="I1059" s="11"/>
      <c r="J1059" s="11"/>
      <c r="K1059" s="11"/>
      <c r="L1059" s="11"/>
      <c r="M1059" s="11" t="s">
        <v>4512</v>
      </c>
      <c r="N1059" s="12" t="s">
        <v>923</v>
      </c>
    </row>
    <row r="1060" spans="1:14" ht="27" hidden="1" x14ac:dyDescent="0.25">
      <c r="A1060" s="11" t="s">
        <v>1959</v>
      </c>
      <c r="B1060" s="11" t="s">
        <v>2864</v>
      </c>
      <c r="C1060" s="11">
        <v>1051817660</v>
      </c>
      <c r="D1060" s="11" t="s">
        <v>171</v>
      </c>
      <c r="E1060" s="14">
        <v>45628</v>
      </c>
      <c r="F1060" s="11"/>
      <c r="G1060" s="11" t="s">
        <v>877</v>
      </c>
      <c r="H1060" s="11"/>
      <c r="I1060" s="11"/>
      <c r="J1060" s="11"/>
      <c r="K1060" s="11"/>
      <c r="L1060" s="11"/>
      <c r="M1060" s="11" t="s">
        <v>4513</v>
      </c>
      <c r="N1060" s="12" t="s">
        <v>923</v>
      </c>
    </row>
    <row r="1061" spans="1:14" ht="40.5" hidden="1" x14ac:dyDescent="0.25">
      <c r="A1061" s="11" t="s">
        <v>1960</v>
      </c>
      <c r="B1061" s="13" t="s">
        <v>2398</v>
      </c>
      <c r="C1061" s="11">
        <v>1143385986</v>
      </c>
      <c r="D1061" s="11" t="s">
        <v>545</v>
      </c>
      <c r="E1061" s="14">
        <v>45414</v>
      </c>
      <c r="F1061" s="11"/>
      <c r="G1061" s="11" t="s">
        <v>877</v>
      </c>
      <c r="H1061" s="11"/>
      <c r="I1061" s="11"/>
      <c r="J1061" s="11"/>
      <c r="K1061" s="11"/>
      <c r="L1061" s="11"/>
      <c r="M1061" s="11" t="s">
        <v>4514</v>
      </c>
      <c r="N1061" s="12" t="s">
        <v>923</v>
      </c>
    </row>
    <row r="1062" spans="1:14" ht="81" hidden="1" x14ac:dyDescent="0.25">
      <c r="A1062" s="11" t="s">
        <v>1961</v>
      </c>
      <c r="B1062" s="13" t="s">
        <v>2865</v>
      </c>
      <c r="C1062" s="11">
        <v>1020753647</v>
      </c>
      <c r="D1062" s="11" t="s">
        <v>3423</v>
      </c>
      <c r="E1062" s="14">
        <v>45327</v>
      </c>
      <c r="F1062" s="11"/>
      <c r="G1062" s="11" t="s">
        <v>3112</v>
      </c>
      <c r="H1062" s="11"/>
      <c r="I1062" s="11"/>
      <c r="J1062" s="11"/>
      <c r="K1062" s="11"/>
      <c r="L1062" s="11"/>
      <c r="M1062" s="11" t="s">
        <v>4515</v>
      </c>
      <c r="N1062" s="12" t="s">
        <v>923</v>
      </c>
    </row>
    <row r="1063" spans="1:14" ht="27" hidden="1" x14ac:dyDescent="0.25">
      <c r="A1063" s="11" t="s">
        <v>1962</v>
      </c>
      <c r="B1063" s="11" t="s">
        <v>2866</v>
      </c>
      <c r="C1063" s="11">
        <v>30762565</v>
      </c>
      <c r="D1063" s="11" t="s">
        <v>412</v>
      </c>
      <c r="E1063" s="11" t="s">
        <v>2988</v>
      </c>
      <c r="F1063" s="11"/>
      <c r="G1063" s="11" t="s">
        <v>892</v>
      </c>
      <c r="H1063" s="11"/>
      <c r="I1063" s="11"/>
      <c r="J1063" s="11"/>
      <c r="K1063" s="11"/>
      <c r="L1063" s="11"/>
      <c r="M1063" s="11" t="s">
        <v>4516</v>
      </c>
      <c r="N1063" s="12" t="s">
        <v>923</v>
      </c>
    </row>
    <row r="1064" spans="1:14" ht="27" hidden="1" x14ac:dyDescent="0.25">
      <c r="A1064" s="11" t="s">
        <v>1963</v>
      </c>
      <c r="B1064" s="11" t="s">
        <v>2867</v>
      </c>
      <c r="C1064" s="11">
        <v>1050038614</v>
      </c>
      <c r="D1064" s="11" t="s">
        <v>462</v>
      </c>
      <c r="E1064" s="11" t="s">
        <v>3009</v>
      </c>
      <c r="F1064" s="11"/>
      <c r="G1064" s="11" t="s">
        <v>878</v>
      </c>
      <c r="H1064" s="11"/>
      <c r="I1064" s="11"/>
      <c r="J1064" s="11"/>
      <c r="K1064" s="11"/>
      <c r="L1064" s="11"/>
      <c r="M1064" s="11" t="s">
        <v>4517</v>
      </c>
      <c r="N1064" s="12" t="s">
        <v>923</v>
      </c>
    </row>
    <row r="1065" spans="1:14" ht="27" hidden="1" x14ac:dyDescent="0.25">
      <c r="A1065" s="11" t="s">
        <v>1964</v>
      </c>
      <c r="B1065" s="11" t="s">
        <v>2264</v>
      </c>
      <c r="C1065" s="11">
        <v>1047398508</v>
      </c>
      <c r="D1065" s="11" t="s">
        <v>809</v>
      </c>
      <c r="E1065" s="11" t="s">
        <v>3001</v>
      </c>
      <c r="F1065" s="11"/>
      <c r="G1065" s="11" t="s">
        <v>901</v>
      </c>
      <c r="H1065" s="11"/>
      <c r="I1065" s="11"/>
      <c r="J1065" s="11"/>
      <c r="K1065" s="11"/>
      <c r="L1065" s="11"/>
      <c r="M1065" s="11" t="s">
        <v>4518</v>
      </c>
      <c r="N1065" s="12" t="s">
        <v>923</v>
      </c>
    </row>
    <row r="1066" spans="1:14" ht="27" hidden="1" x14ac:dyDescent="0.25">
      <c r="A1066" s="11" t="s">
        <v>1965</v>
      </c>
      <c r="B1066" s="11" t="s">
        <v>2358</v>
      </c>
      <c r="C1066" s="11">
        <v>1049937619</v>
      </c>
      <c r="D1066" s="11" t="s">
        <v>128</v>
      </c>
      <c r="E1066" s="11" t="s">
        <v>2998</v>
      </c>
      <c r="F1066" s="11"/>
      <c r="G1066" s="11" t="s">
        <v>879</v>
      </c>
      <c r="H1066" s="11"/>
      <c r="I1066" s="11"/>
      <c r="J1066" s="11"/>
      <c r="K1066" s="11"/>
      <c r="L1066" s="11"/>
      <c r="M1066" s="11" t="s">
        <v>4519</v>
      </c>
      <c r="N1066" s="12" t="s">
        <v>923</v>
      </c>
    </row>
    <row r="1067" spans="1:14" ht="27" hidden="1" x14ac:dyDescent="0.25">
      <c r="A1067" s="11" t="s">
        <v>1966</v>
      </c>
      <c r="B1067" s="11" t="s">
        <v>2264</v>
      </c>
      <c r="C1067" s="11">
        <v>33341614</v>
      </c>
      <c r="D1067" s="11" t="s">
        <v>161</v>
      </c>
      <c r="E1067" s="14">
        <v>45629</v>
      </c>
      <c r="F1067" s="11"/>
      <c r="G1067" s="11" t="s">
        <v>901</v>
      </c>
      <c r="H1067" s="11"/>
      <c r="I1067" s="11"/>
      <c r="J1067" s="11"/>
      <c r="K1067" s="11"/>
      <c r="L1067" s="11"/>
      <c r="M1067" s="11" t="s">
        <v>4520</v>
      </c>
      <c r="N1067" s="12" t="s">
        <v>923</v>
      </c>
    </row>
    <row r="1068" spans="1:14" ht="27" hidden="1" x14ac:dyDescent="0.25">
      <c r="A1068" s="11" t="s">
        <v>1967</v>
      </c>
      <c r="B1068" s="11" t="s">
        <v>2815</v>
      </c>
      <c r="C1068" s="11">
        <v>1128050602</v>
      </c>
      <c r="D1068" s="11" t="s">
        <v>667</v>
      </c>
      <c r="E1068" s="14">
        <v>45355</v>
      </c>
      <c r="F1068" s="11"/>
      <c r="G1068" s="11" t="s">
        <v>922</v>
      </c>
      <c r="H1068" s="11"/>
      <c r="I1068" s="11"/>
      <c r="J1068" s="11"/>
      <c r="K1068" s="11"/>
      <c r="L1068" s="11"/>
      <c r="M1068" s="11" t="s">
        <v>4521</v>
      </c>
      <c r="N1068" s="12" t="s">
        <v>923</v>
      </c>
    </row>
    <row r="1069" spans="1:14" ht="27" hidden="1" x14ac:dyDescent="0.25">
      <c r="A1069" s="11" t="s">
        <v>1968</v>
      </c>
      <c r="B1069" s="11" t="s">
        <v>2211</v>
      </c>
      <c r="C1069" s="11">
        <v>1047445641</v>
      </c>
      <c r="D1069" s="11" t="s">
        <v>3424</v>
      </c>
      <c r="E1069" s="11" t="s">
        <v>2980</v>
      </c>
      <c r="F1069" s="11"/>
      <c r="G1069" s="11" t="s">
        <v>890</v>
      </c>
      <c r="H1069" s="11"/>
      <c r="I1069" s="11"/>
      <c r="J1069" s="11"/>
      <c r="K1069" s="11"/>
      <c r="L1069" s="11"/>
      <c r="M1069" s="11" t="s">
        <v>4522</v>
      </c>
      <c r="N1069" s="12" t="s">
        <v>923</v>
      </c>
    </row>
    <row r="1070" spans="1:14" ht="40.5" hidden="1" x14ac:dyDescent="0.25">
      <c r="A1070" s="11" t="s">
        <v>1969</v>
      </c>
      <c r="B1070" s="13" t="s">
        <v>2797</v>
      </c>
      <c r="C1070" s="11">
        <v>1143388996</v>
      </c>
      <c r="D1070" s="11" t="s">
        <v>374</v>
      </c>
      <c r="E1070" s="14">
        <v>45415</v>
      </c>
      <c r="F1070" s="11"/>
      <c r="G1070" s="11" t="s">
        <v>887</v>
      </c>
      <c r="H1070" s="11"/>
      <c r="I1070" s="11"/>
      <c r="J1070" s="11"/>
      <c r="K1070" s="11"/>
      <c r="L1070" s="11"/>
      <c r="M1070" s="11" t="s">
        <v>4523</v>
      </c>
      <c r="N1070" s="12" t="s">
        <v>923</v>
      </c>
    </row>
    <row r="1071" spans="1:14" ht="27" hidden="1" x14ac:dyDescent="0.25">
      <c r="A1071" s="11" t="s">
        <v>1970</v>
      </c>
      <c r="B1071" s="11" t="s">
        <v>2430</v>
      </c>
      <c r="C1071" s="11">
        <v>22800359</v>
      </c>
      <c r="D1071" s="11" t="s">
        <v>289</v>
      </c>
      <c r="E1071" s="14">
        <v>45295</v>
      </c>
      <c r="F1071" s="11"/>
      <c r="G1071" s="11" t="s">
        <v>871</v>
      </c>
      <c r="H1071" s="11"/>
      <c r="I1071" s="11"/>
      <c r="J1071" s="11"/>
      <c r="K1071" s="11"/>
      <c r="L1071" s="11"/>
      <c r="M1071" s="11" t="s">
        <v>4524</v>
      </c>
      <c r="N1071" s="12" t="s">
        <v>923</v>
      </c>
    </row>
    <row r="1072" spans="1:14" ht="27" hidden="1" x14ac:dyDescent="0.25">
      <c r="A1072" s="11" t="s">
        <v>1971</v>
      </c>
      <c r="B1072" s="11" t="s">
        <v>2815</v>
      </c>
      <c r="C1072" s="11">
        <v>33309239</v>
      </c>
      <c r="D1072" s="11" t="s">
        <v>288</v>
      </c>
      <c r="E1072" s="14">
        <v>45630</v>
      </c>
      <c r="F1072" s="11"/>
      <c r="G1072" s="11" t="s">
        <v>922</v>
      </c>
      <c r="H1072" s="11"/>
      <c r="I1072" s="11"/>
      <c r="J1072" s="11"/>
      <c r="K1072" s="11"/>
      <c r="L1072" s="11"/>
      <c r="M1072" s="11" t="s">
        <v>4525</v>
      </c>
      <c r="N1072" s="12" t="s">
        <v>923</v>
      </c>
    </row>
    <row r="1073" spans="1:14" ht="27" hidden="1" x14ac:dyDescent="0.25">
      <c r="A1073" s="11" t="s">
        <v>1972</v>
      </c>
      <c r="B1073" s="11" t="s">
        <v>2868</v>
      </c>
      <c r="C1073" s="11">
        <v>1143344130</v>
      </c>
      <c r="D1073" s="11" t="s">
        <v>3425</v>
      </c>
      <c r="E1073" s="14">
        <v>45386</v>
      </c>
      <c r="F1073" s="11"/>
      <c r="G1073" s="11" t="s">
        <v>872</v>
      </c>
      <c r="H1073" s="11"/>
      <c r="I1073" s="11"/>
      <c r="J1073" s="11"/>
      <c r="K1073" s="11"/>
      <c r="L1073" s="11"/>
      <c r="M1073" s="11" t="s">
        <v>4526</v>
      </c>
      <c r="N1073" s="12" t="s">
        <v>923</v>
      </c>
    </row>
    <row r="1074" spans="1:14" ht="27" hidden="1" x14ac:dyDescent="0.25">
      <c r="A1074" s="11" t="s">
        <v>1973</v>
      </c>
      <c r="B1074" s="11" t="s">
        <v>27</v>
      </c>
      <c r="C1074" s="11">
        <v>45477212</v>
      </c>
      <c r="D1074" s="11" t="s">
        <v>661</v>
      </c>
      <c r="E1074" s="11" t="s">
        <v>3014</v>
      </c>
      <c r="F1074" s="11"/>
      <c r="G1074" s="11" t="s">
        <v>877</v>
      </c>
      <c r="H1074" s="11"/>
      <c r="I1074" s="11"/>
      <c r="J1074" s="11"/>
      <c r="K1074" s="11"/>
      <c r="L1074" s="11"/>
      <c r="M1074" s="11" t="s">
        <v>4527</v>
      </c>
      <c r="N1074" s="12" t="s">
        <v>923</v>
      </c>
    </row>
    <row r="1075" spans="1:14" ht="27" hidden="1" x14ac:dyDescent="0.25">
      <c r="A1075" s="11" t="s">
        <v>1974</v>
      </c>
      <c r="B1075" s="11" t="s">
        <v>45</v>
      </c>
      <c r="C1075" s="11">
        <v>32716839</v>
      </c>
      <c r="D1075" s="11" t="s">
        <v>219</v>
      </c>
      <c r="E1075" s="14">
        <v>45385</v>
      </c>
      <c r="F1075" s="11"/>
      <c r="G1075" s="11" t="s">
        <v>872</v>
      </c>
      <c r="H1075" s="11"/>
      <c r="I1075" s="11"/>
      <c r="J1075" s="11"/>
      <c r="K1075" s="11"/>
      <c r="L1075" s="11"/>
      <c r="M1075" s="11" t="s">
        <v>4528</v>
      </c>
      <c r="N1075" s="12" t="s">
        <v>923</v>
      </c>
    </row>
    <row r="1076" spans="1:14" ht="27" x14ac:dyDescent="0.25">
      <c r="A1076" s="15" t="s">
        <v>1975</v>
      </c>
      <c r="B1076" s="15" t="s">
        <v>2869</v>
      </c>
      <c r="C1076" s="15">
        <v>45566191</v>
      </c>
      <c r="D1076" s="19" t="s">
        <v>3426</v>
      </c>
      <c r="E1076" s="15" t="s">
        <v>2994</v>
      </c>
      <c r="F1076" s="24">
        <v>45638</v>
      </c>
      <c r="G1076" s="20">
        <v>37800000</v>
      </c>
      <c r="H1076" s="21">
        <v>29400000</v>
      </c>
      <c r="I1076" s="21">
        <v>8400000</v>
      </c>
      <c r="J1076" s="15" t="s">
        <v>4761</v>
      </c>
      <c r="K1076" s="15" t="s">
        <v>4750</v>
      </c>
      <c r="L1076" s="22">
        <f>H1076/G1076</f>
        <v>0.77777777777777779</v>
      </c>
      <c r="M1076" s="15" t="s">
        <v>4529</v>
      </c>
      <c r="N1076" s="12" t="s">
        <v>923</v>
      </c>
    </row>
    <row r="1077" spans="1:14" hidden="1" x14ac:dyDescent="0.25">
      <c r="A1077" s="11" t="s">
        <v>1976</v>
      </c>
      <c r="B1077" s="11" t="s">
        <v>2870</v>
      </c>
      <c r="C1077" s="11">
        <v>800255143</v>
      </c>
      <c r="D1077" s="11" t="s">
        <v>158</v>
      </c>
      <c r="E1077" s="11" t="s">
        <v>2982</v>
      </c>
      <c r="F1077" s="11"/>
      <c r="G1077" s="11" t="s">
        <v>3113</v>
      </c>
      <c r="H1077" s="11"/>
      <c r="I1077" s="11"/>
      <c r="J1077" s="11"/>
      <c r="K1077" s="11"/>
      <c r="L1077" s="11"/>
      <c r="M1077" s="11" t="s">
        <v>4530</v>
      </c>
      <c r="N1077" s="12" t="s">
        <v>3126</v>
      </c>
    </row>
    <row r="1078" spans="1:14" ht="27" hidden="1" x14ac:dyDescent="0.25">
      <c r="A1078" s="11" t="s">
        <v>1977</v>
      </c>
      <c r="B1078" s="11" t="s">
        <v>2346</v>
      </c>
      <c r="C1078" s="11">
        <v>45518635</v>
      </c>
      <c r="D1078" s="11" t="s">
        <v>396</v>
      </c>
      <c r="E1078" s="14">
        <v>45355</v>
      </c>
      <c r="F1078" s="11"/>
      <c r="G1078" s="11" t="s">
        <v>3050</v>
      </c>
      <c r="H1078" s="11"/>
      <c r="I1078" s="11"/>
      <c r="J1078" s="11"/>
      <c r="K1078" s="11"/>
      <c r="L1078" s="11"/>
      <c r="M1078" s="11" t="s">
        <v>4531</v>
      </c>
      <c r="N1078" s="12" t="s">
        <v>923</v>
      </c>
    </row>
    <row r="1079" spans="1:14" ht="40.5" hidden="1" x14ac:dyDescent="0.25">
      <c r="A1079" s="11" t="s">
        <v>1978</v>
      </c>
      <c r="B1079" s="13" t="s">
        <v>2871</v>
      </c>
      <c r="C1079" s="11">
        <v>73548146</v>
      </c>
      <c r="D1079" s="11" t="s">
        <v>697</v>
      </c>
      <c r="E1079" s="11" t="s">
        <v>3006</v>
      </c>
      <c r="F1079" s="11"/>
      <c r="G1079" s="11" t="s">
        <v>873</v>
      </c>
      <c r="H1079" s="11"/>
      <c r="I1079" s="11"/>
      <c r="J1079" s="11"/>
      <c r="K1079" s="11"/>
      <c r="L1079" s="11"/>
      <c r="M1079" s="11" t="s">
        <v>4532</v>
      </c>
      <c r="N1079" s="12" t="s">
        <v>923</v>
      </c>
    </row>
    <row r="1080" spans="1:14" ht="81" hidden="1" x14ac:dyDescent="0.25">
      <c r="A1080" s="11" t="s">
        <v>1979</v>
      </c>
      <c r="B1080" s="13" t="s">
        <v>2284</v>
      </c>
      <c r="C1080" s="11" t="s">
        <v>62</v>
      </c>
      <c r="D1080" s="11" t="s">
        <v>62</v>
      </c>
      <c r="E1080" s="14">
        <v>45295</v>
      </c>
      <c r="F1080" s="11"/>
      <c r="G1080" s="11" t="s">
        <v>901</v>
      </c>
      <c r="H1080" s="11"/>
      <c r="I1080" s="11"/>
      <c r="J1080" s="11"/>
      <c r="K1080" s="11"/>
      <c r="L1080" s="11"/>
      <c r="M1080" s="11" t="s">
        <v>4533</v>
      </c>
      <c r="N1080" s="12" t="s">
        <v>923</v>
      </c>
    </row>
    <row r="1081" spans="1:14" ht="27" hidden="1" x14ac:dyDescent="0.25">
      <c r="A1081" s="11" t="s">
        <v>1629</v>
      </c>
      <c r="B1081" s="11" t="s">
        <v>2680</v>
      </c>
      <c r="C1081" s="11" t="s">
        <v>62</v>
      </c>
      <c r="D1081" s="11" t="s">
        <v>62</v>
      </c>
      <c r="E1081" s="14">
        <v>45600</v>
      </c>
      <c r="F1081" s="11"/>
      <c r="G1081" s="11" t="s">
        <v>887</v>
      </c>
      <c r="H1081" s="11"/>
      <c r="I1081" s="11"/>
      <c r="J1081" s="11"/>
      <c r="K1081" s="11"/>
      <c r="L1081" s="11"/>
      <c r="M1081" s="11" t="s">
        <v>4183</v>
      </c>
      <c r="N1081" s="12" t="s">
        <v>923</v>
      </c>
    </row>
    <row r="1082" spans="1:14" hidden="1" x14ac:dyDescent="0.25">
      <c r="A1082" s="11" t="s">
        <v>1980</v>
      </c>
      <c r="B1082" s="11" t="s">
        <v>2872</v>
      </c>
      <c r="C1082" s="11">
        <v>900293512</v>
      </c>
      <c r="D1082" s="11" t="s">
        <v>3427</v>
      </c>
      <c r="E1082" s="11" t="s">
        <v>3010</v>
      </c>
      <c r="F1082" s="11"/>
      <c r="G1082" s="11" t="s">
        <v>3114</v>
      </c>
      <c r="H1082" s="11"/>
      <c r="I1082" s="11"/>
      <c r="J1082" s="11"/>
      <c r="K1082" s="11"/>
      <c r="L1082" s="11"/>
      <c r="M1082" s="11" t="s">
        <v>4534</v>
      </c>
      <c r="N1082" s="12" t="s">
        <v>926</v>
      </c>
    </row>
    <row r="1083" spans="1:14" ht="27" hidden="1" x14ac:dyDescent="0.25">
      <c r="A1083" s="11" t="s">
        <v>1981</v>
      </c>
      <c r="B1083" s="11" t="s">
        <v>2272</v>
      </c>
      <c r="C1083" s="11">
        <v>1050951031</v>
      </c>
      <c r="D1083" s="11" t="s">
        <v>821</v>
      </c>
      <c r="E1083" s="14">
        <v>45507</v>
      </c>
      <c r="F1083" s="11"/>
      <c r="G1083" s="11" t="s">
        <v>3039</v>
      </c>
      <c r="H1083" s="11"/>
      <c r="I1083" s="11"/>
      <c r="J1083" s="11"/>
      <c r="K1083" s="11"/>
      <c r="L1083" s="11"/>
      <c r="M1083" s="11" t="s">
        <v>4535</v>
      </c>
      <c r="N1083" s="12" t="s">
        <v>923</v>
      </c>
    </row>
    <row r="1084" spans="1:14" ht="27" hidden="1" x14ac:dyDescent="0.25">
      <c r="A1084" s="11" t="s">
        <v>1982</v>
      </c>
      <c r="B1084" s="11" t="s">
        <v>2235</v>
      </c>
      <c r="C1084" s="11">
        <v>33253927</v>
      </c>
      <c r="D1084" s="11" t="s">
        <v>340</v>
      </c>
      <c r="E1084" s="14">
        <v>45355</v>
      </c>
      <c r="F1084" s="11"/>
      <c r="G1084" s="11" t="s">
        <v>3026</v>
      </c>
      <c r="H1084" s="11"/>
      <c r="I1084" s="11"/>
      <c r="J1084" s="11"/>
      <c r="K1084" s="11"/>
      <c r="L1084" s="11"/>
      <c r="M1084" s="11" t="s">
        <v>4536</v>
      </c>
      <c r="N1084" s="12" t="s">
        <v>923</v>
      </c>
    </row>
    <row r="1085" spans="1:14" ht="27" hidden="1" x14ac:dyDescent="0.25">
      <c r="A1085" s="11" t="s">
        <v>1983</v>
      </c>
      <c r="B1085" s="11" t="s">
        <v>2873</v>
      </c>
      <c r="C1085" s="11">
        <v>45492838</v>
      </c>
      <c r="D1085" s="11" t="s">
        <v>320</v>
      </c>
      <c r="E1085" s="11" t="s">
        <v>2998</v>
      </c>
      <c r="F1085" s="11"/>
      <c r="G1085" s="11" t="s">
        <v>922</v>
      </c>
      <c r="H1085" s="11"/>
      <c r="I1085" s="11"/>
      <c r="J1085" s="11"/>
      <c r="K1085" s="11"/>
      <c r="L1085" s="11"/>
      <c r="M1085" s="11" t="s">
        <v>4537</v>
      </c>
      <c r="N1085" s="12" t="s">
        <v>923</v>
      </c>
    </row>
    <row r="1086" spans="1:14" ht="27" hidden="1" x14ac:dyDescent="0.25">
      <c r="A1086" s="11" t="s">
        <v>1516</v>
      </c>
      <c r="B1086" s="11" t="s">
        <v>29</v>
      </c>
      <c r="C1086" s="11" t="s">
        <v>62</v>
      </c>
      <c r="D1086" s="11" t="s">
        <v>62</v>
      </c>
      <c r="E1086" s="14">
        <v>45628</v>
      </c>
      <c r="F1086" s="11"/>
      <c r="G1086" s="11" t="s">
        <v>877</v>
      </c>
      <c r="H1086" s="11"/>
      <c r="I1086" s="11"/>
      <c r="J1086" s="11"/>
      <c r="K1086" s="11"/>
      <c r="L1086" s="11"/>
      <c r="M1086" s="11" t="s">
        <v>4070</v>
      </c>
      <c r="N1086" s="12" t="s">
        <v>923</v>
      </c>
    </row>
    <row r="1087" spans="1:14" ht="27" hidden="1" x14ac:dyDescent="0.25">
      <c r="A1087" s="11" t="s">
        <v>1984</v>
      </c>
      <c r="B1087" s="11" t="s">
        <v>2272</v>
      </c>
      <c r="C1087" s="11">
        <v>52454344</v>
      </c>
      <c r="D1087" s="11" t="s">
        <v>650</v>
      </c>
      <c r="E1087" s="14">
        <v>45537</v>
      </c>
      <c r="F1087" s="11"/>
      <c r="G1087" s="11" t="s">
        <v>3039</v>
      </c>
      <c r="H1087" s="11"/>
      <c r="I1087" s="11"/>
      <c r="J1087" s="11"/>
      <c r="K1087" s="11"/>
      <c r="L1087" s="11"/>
      <c r="M1087" s="11" t="s">
        <v>4538</v>
      </c>
      <c r="N1087" s="12" t="s">
        <v>923</v>
      </c>
    </row>
    <row r="1088" spans="1:14" ht="27" hidden="1" x14ac:dyDescent="0.25">
      <c r="A1088" s="11" t="s">
        <v>1985</v>
      </c>
      <c r="B1088" s="11" t="s">
        <v>2874</v>
      </c>
      <c r="C1088" s="11">
        <v>1128050447</v>
      </c>
      <c r="D1088" s="11" t="s">
        <v>654</v>
      </c>
      <c r="E1088" s="11" t="s">
        <v>2994</v>
      </c>
      <c r="F1088" s="11"/>
      <c r="G1088" s="11" t="s">
        <v>894</v>
      </c>
      <c r="H1088" s="11"/>
      <c r="I1088" s="11"/>
      <c r="J1088" s="11"/>
      <c r="K1088" s="11"/>
      <c r="L1088" s="11"/>
      <c r="M1088" s="11" t="s">
        <v>4539</v>
      </c>
      <c r="N1088" s="12" t="s">
        <v>923</v>
      </c>
    </row>
    <row r="1089" spans="1:14" ht="67.5" hidden="1" x14ac:dyDescent="0.25">
      <c r="A1089" s="11" t="s">
        <v>1986</v>
      </c>
      <c r="B1089" s="13" t="s">
        <v>2875</v>
      </c>
      <c r="C1089" s="11">
        <v>1143356491</v>
      </c>
      <c r="D1089" s="11" t="s">
        <v>783</v>
      </c>
      <c r="E1089" s="14">
        <v>45324</v>
      </c>
      <c r="F1089" s="11"/>
      <c r="G1089" s="11" t="s">
        <v>3030</v>
      </c>
      <c r="H1089" s="11"/>
      <c r="I1089" s="11"/>
      <c r="J1089" s="11"/>
      <c r="K1089" s="11"/>
      <c r="L1089" s="11"/>
      <c r="M1089" s="11" t="s">
        <v>4540</v>
      </c>
      <c r="N1089" s="12" t="s">
        <v>923</v>
      </c>
    </row>
    <row r="1090" spans="1:14" ht="27" hidden="1" x14ac:dyDescent="0.25">
      <c r="A1090" s="11" t="s">
        <v>1987</v>
      </c>
      <c r="B1090" s="11" t="s">
        <v>2876</v>
      </c>
      <c r="C1090" s="11">
        <v>1047365700</v>
      </c>
      <c r="D1090" s="11" t="s">
        <v>3428</v>
      </c>
      <c r="E1090" s="11" t="s">
        <v>2998</v>
      </c>
      <c r="F1090" s="11"/>
      <c r="G1090" s="11" t="s">
        <v>3033</v>
      </c>
      <c r="H1090" s="11"/>
      <c r="I1090" s="11"/>
      <c r="J1090" s="11"/>
      <c r="K1090" s="11"/>
      <c r="L1090" s="11"/>
      <c r="M1090" s="11" t="s">
        <v>4541</v>
      </c>
      <c r="N1090" s="12" t="s">
        <v>923</v>
      </c>
    </row>
    <row r="1091" spans="1:14" ht="27" hidden="1" x14ac:dyDescent="0.25">
      <c r="A1091" s="11" t="s">
        <v>1988</v>
      </c>
      <c r="B1091" s="11" t="s">
        <v>2337</v>
      </c>
      <c r="C1091" s="11">
        <v>7960985</v>
      </c>
      <c r="D1091" s="11" t="s">
        <v>139</v>
      </c>
      <c r="E1091" s="11" t="s">
        <v>2979</v>
      </c>
      <c r="F1091" s="11"/>
      <c r="G1091" s="11" t="s">
        <v>922</v>
      </c>
      <c r="H1091" s="11"/>
      <c r="I1091" s="11"/>
      <c r="J1091" s="11"/>
      <c r="K1091" s="11"/>
      <c r="L1091" s="11"/>
      <c r="M1091" s="11" t="s">
        <v>4542</v>
      </c>
      <c r="N1091" s="12" t="s">
        <v>923</v>
      </c>
    </row>
    <row r="1092" spans="1:14" ht="27" hidden="1" x14ac:dyDescent="0.25">
      <c r="A1092" s="11" t="s">
        <v>1989</v>
      </c>
      <c r="B1092" s="11" t="s">
        <v>2877</v>
      </c>
      <c r="C1092" s="11">
        <v>7958837</v>
      </c>
      <c r="D1092" s="11" t="s">
        <v>91</v>
      </c>
      <c r="E1092" s="14">
        <v>45448</v>
      </c>
      <c r="F1092" s="11"/>
      <c r="G1092" s="11" t="s">
        <v>3028</v>
      </c>
      <c r="H1092" s="11"/>
      <c r="I1092" s="11"/>
      <c r="J1092" s="11"/>
      <c r="K1092" s="11"/>
      <c r="L1092" s="11"/>
      <c r="M1092" s="11" t="s">
        <v>4543</v>
      </c>
      <c r="N1092" s="12" t="s">
        <v>923</v>
      </c>
    </row>
    <row r="1093" spans="1:14" ht="27" hidden="1" x14ac:dyDescent="0.25">
      <c r="A1093" s="11" t="s">
        <v>1751</v>
      </c>
      <c r="B1093" s="11" t="s">
        <v>2279</v>
      </c>
      <c r="C1093" s="11" t="s">
        <v>62</v>
      </c>
      <c r="D1093" s="11" t="s">
        <v>62</v>
      </c>
      <c r="E1093" s="14">
        <v>45506</v>
      </c>
      <c r="F1093" s="11"/>
      <c r="G1093" s="11" t="s">
        <v>880</v>
      </c>
      <c r="H1093" s="11"/>
      <c r="I1093" s="11"/>
      <c r="J1093" s="11"/>
      <c r="K1093" s="11"/>
      <c r="L1093" s="11"/>
      <c r="M1093" s="11" t="s">
        <v>4305</v>
      </c>
      <c r="N1093" s="12" t="s">
        <v>923</v>
      </c>
    </row>
    <row r="1094" spans="1:14" ht="54" x14ac:dyDescent="0.25">
      <c r="A1094" s="15" t="s">
        <v>1990</v>
      </c>
      <c r="B1094" s="23" t="s">
        <v>2781</v>
      </c>
      <c r="C1094" s="15">
        <v>1047431123</v>
      </c>
      <c r="D1094" s="19" t="s">
        <v>505</v>
      </c>
      <c r="E1094" s="15" t="s">
        <v>2994</v>
      </c>
      <c r="F1094" s="24">
        <v>45638</v>
      </c>
      <c r="G1094" s="20">
        <v>46800000</v>
      </c>
      <c r="H1094" s="21">
        <v>41600000</v>
      </c>
      <c r="I1094" s="21">
        <v>5200000</v>
      </c>
      <c r="J1094" s="15" t="s">
        <v>4761</v>
      </c>
      <c r="K1094" s="15" t="s">
        <v>4750</v>
      </c>
      <c r="L1094" s="22">
        <f>H1094/G1094</f>
        <v>0.88888888888888884</v>
      </c>
      <c r="M1094" s="15" t="s">
        <v>4544</v>
      </c>
      <c r="N1094" s="12" t="s">
        <v>923</v>
      </c>
    </row>
    <row r="1095" spans="1:14" ht="67.5" hidden="1" x14ac:dyDescent="0.25">
      <c r="A1095" s="11" t="s">
        <v>1991</v>
      </c>
      <c r="B1095" s="13" t="s">
        <v>2526</v>
      </c>
      <c r="C1095" s="11">
        <v>45562092</v>
      </c>
      <c r="D1095" s="11" t="s">
        <v>133</v>
      </c>
      <c r="E1095" s="11" t="s">
        <v>2983</v>
      </c>
      <c r="F1095" s="11"/>
      <c r="G1095" s="11" t="s">
        <v>3115</v>
      </c>
      <c r="H1095" s="11"/>
      <c r="I1095" s="11"/>
      <c r="J1095" s="11"/>
      <c r="K1095" s="11"/>
      <c r="L1095" s="11"/>
      <c r="M1095" s="11" t="s">
        <v>4545</v>
      </c>
      <c r="N1095" s="12" t="s">
        <v>923</v>
      </c>
    </row>
    <row r="1096" spans="1:14" ht="27" x14ac:dyDescent="0.25">
      <c r="A1096" s="15" t="s">
        <v>1992</v>
      </c>
      <c r="B1096" s="15" t="s">
        <v>2675</v>
      </c>
      <c r="C1096" s="15">
        <v>1102881884</v>
      </c>
      <c r="D1096" s="19" t="s">
        <v>3429</v>
      </c>
      <c r="E1096" s="24">
        <v>45599</v>
      </c>
      <c r="F1096" s="24">
        <v>45636</v>
      </c>
      <c r="G1096" s="20">
        <v>33300000</v>
      </c>
      <c r="H1096" s="21">
        <v>25900000</v>
      </c>
      <c r="I1096" s="21">
        <v>7400000</v>
      </c>
      <c r="J1096" s="15" t="s">
        <v>4761</v>
      </c>
      <c r="K1096" s="15" t="s">
        <v>4750</v>
      </c>
      <c r="L1096" s="22">
        <f>H1096/G1096</f>
        <v>0.77777777777777779</v>
      </c>
      <c r="M1096" s="15" t="s">
        <v>4546</v>
      </c>
      <c r="N1096" s="12" t="s">
        <v>923</v>
      </c>
    </row>
    <row r="1097" spans="1:14" ht="27" hidden="1" x14ac:dyDescent="0.25">
      <c r="A1097" s="11" t="s">
        <v>1993</v>
      </c>
      <c r="B1097" s="11" t="s">
        <v>2553</v>
      </c>
      <c r="C1097" s="11">
        <v>30871000</v>
      </c>
      <c r="D1097" s="11" t="s">
        <v>3430</v>
      </c>
      <c r="E1097" s="14">
        <v>45386</v>
      </c>
      <c r="F1097" s="11"/>
      <c r="G1097" s="11" t="s">
        <v>877</v>
      </c>
      <c r="H1097" s="11"/>
      <c r="I1097" s="11"/>
      <c r="J1097" s="11"/>
      <c r="K1097" s="11"/>
      <c r="L1097" s="11"/>
      <c r="M1097" s="11" t="s">
        <v>4547</v>
      </c>
      <c r="N1097" s="12" t="s">
        <v>923</v>
      </c>
    </row>
    <row r="1098" spans="1:14" ht="27" hidden="1" x14ac:dyDescent="0.25">
      <c r="A1098" s="11" t="s">
        <v>1994</v>
      </c>
      <c r="B1098" s="11" t="s">
        <v>2878</v>
      </c>
      <c r="C1098" s="11">
        <v>45485717</v>
      </c>
      <c r="D1098" s="11" t="s">
        <v>481</v>
      </c>
      <c r="E1098" s="14">
        <v>45355</v>
      </c>
      <c r="F1098" s="11"/>
      <c r="G1098" s="11" t="s">
        <v>3033</v>
      </c>
      <c r="H1098" s="11"/>
      <c r="I1098" s="11"/>
      <c r="J1098" s="11"/>
      <c r="K1098" s="11"/>
      <c r="L1098" s="11"/>
      <c r="M1098" s="11" t="s">
        <v>4548</v>
      </c>
      <c r="N1098" s="12" t="s">
        <v>923</v>
      </c>
    </row>
    <row r="1099" spans="1:14" hidden="1" x14ac:dyDescent="0.25">
      <c r="A1099" s="11" t="s">
        <v>1995</v>
      </c>
      <c r="B1099" s="11" t="s">
        <v>2231</v>
      </c>
      <c r="C1099" s="11">
        <v>860011153</v>
      </c>
      <c r="D1099" s="11" t="s">
        <v>443</v>
      </c>
      <c r="E1099" s="14">
        <v>45326</v>
      </c>
      <c r="F1099" s="11"/>
      <c r="G1099" s="11" t="s">
        <v>913</v>
      </c>
      <c r="H1099" s="11"/>
      <c r="I1099" s="11"/>
      <c r="J1099" s="11"/>
      <c r="K1099" s="11"/>
      <c r="L1099" s="11"/>
      <c r="M1099" s="11" t="s">
        <v>4549</v>
      </c>
      <c r="N1099" s="12" t="s">
        <v>926</v>
      </c>
    </row>
    <row r="1100" spans="1:14" hidden="1" x14ac:dyDescent="0.25">
      <c r="A1100" s="11" t="s">
        <v>1995</v>
      </c>
      <c r="B1100" s="11" t="s">
        <v>2231</v>
      </c>
      <c r="C1100" s="11">
        <v>860011153</v>
      </c>
      <c r="D1100" s="11" t="s">
        <v>443</v>
      </c>
      <c r="E1100" s="14">
        <v>45326</v>
      </c>
      <c r="F1100" s="11"/>
      <c r="G1100" s="11" t="s">
        <v>913</v>
      </c>
      <c r="H1100" s="11"/>
      <c r="I1100" s="11"/>
      <c r="J1100" s="11"/>
      <c r="K1100" s="11"/>
      <c r="L1100" s="11"/>
      <c r="M1100" s="11" t="s">
        <v>4549</v>
      </c>
      <c r="N1100" s="12" t="s">
        <v>926</v>
      </c>
    </row>
    <row r="1101" spans="1:14" ht="27" hidden="1" x14ac:dyDescent="0.25">
      <c r="A1101" s="11" t="s">
        <v>1996</v>
      </c>
      <c r="B1101" s="11" t="s">
        <v>2879</v>
      </c>
      <c r="C1101" s="11" t="s">
        <v>62</v>
      </c>
      <c r="D1101" s="11" t="s">
        <v>62</v>
      </c>
      <c r="E1101" s="14">
        <v>45295</v>
      </c>
      <c r="F1101" s="11"/>
      <c r="G1101" s="11" t="s">
        <v>877</v>
      </c>
      <c r="H1101" s="11"/>
      <c r="I1101" s="11"/>
      <c r="J1101" s="11"/>
      <c r="K1101" s="11"/>
      <c r="L1101" s="11"/>
      <c r="M1101" s="11" t="s">
        <v>4550</v>
      </c>
      <c r="N1101" s="12" t="s">
        <v>923</v>
      </c>
    </row>
    <row r="1102" spans="1:14" ht="40.5" hidden="1" x14ac:dyDescent="0.25">
      <c r="A1102" s="11" t="s">
        <v>1997</v>
      </c>
      <c r="B1102" s="13" t="s">
        <v>2880</v>
      </c>
      <c r="C1102" s="11">
        <v>1049934386</v>
      </c>
      <c r="D1102" s="11" t="s">
        <v>162</v>
      </c>
      <c r="E1102" s="11" t="s">
        <v>2991</v>
      </c>
      <c r="F1102" s="11"/>
      <c r="G1102" s="11" t="s">
        <v>877</v>
      </c>
      <c r="H1102" s="11"/>
      <c r="I1102" s="11"/>
      <c r="J1102" s="11"/>
      <c r="K1102" s="11"/>
      <c r="L1102" s="11"/>
      <c r="M1102" s="11" t="s">
        <v>4551</v>
      </c>
      <c r="N1102" s="12" t="s">
        <v>923</v>
      </c>
    </row>
    <row r="1103" spans="1:14" ht="27" x14ac:dyDescent="0.25">
      <c r="A1103" s="15" t="s">
        <v>1998</v>
      </c>
      <c r="B1103" s="15" t="s">
        <v>2456</v>
      </c>
      <c r="C1103" s="15">
        <v>1044924550</v>
      </c>
      <c r="D1103" s="19" t="s">
        <v>513</v>
      </c>
      <c r="E1103" s="24">
        <v>45476</v>
      </c>
      <c r="F1103" s="24">
        <v>45632</v>
      </c>
      <c r="G1103" s="20">
        <v>46800000</v>
      </c>
      <c r="H1103" s="21">
        <v>36400000</v>
      </c>
      <c r="I1103" s="21">
        <v>10400000</v>
      </c>
      <c r="J1103" s="15" t="s">
        <v>4761</v>
      </c>
      <c r="K1103" s="15" t="s">
        <v>4750</v>
      </c>
      <c r="L1103" s="22">
        <f>H1103/G1103</f>
        <v>0.77777777777777779</v>
      </c>
      <c r="M1103" s="15" t="s">
        <v>4552</v>
      </c>
      <c r="N1103" s="12" t="s">
        <v>923</v>
      </c>
    </row>
    <row r="1104" spans="1:14" ht="27" hidden="1" x14ac:dyDescent="0.25">
      <c r="A1104" s="11" t="s">
        <v>1999</v>
      </c>
      <c r="B1104" s="11" t="s">
        <v>15</v>
      </c>
      <c r="C1104" s="11">
        <v>1049826570</v>
      </c>
      <c r="D1104" s="11" t="s">
        <v>80</v>
      </c>
      <c r="E1104" s="14">
        <v>45628</v>
      </c>
      <c r="F1104" s="11"/>
      <c r="G1104" s="11" t="s">
        <v>878</v>
      </c>
      <c r="H1104" s="11"/>
      <c r="I1104" s="11"/>
      <c r="J1104" s="11"/>
      <c r="K1104" s="11"/>
      <c r="L1104" s="11"/>
      <c r="M1104" s="11" t="s">
        <v>4553</v>
      </c>
      <c r="N1104" s="12" t="s">
        <v>923</v>
      </c>
    </row>
    <row r="1105" spans="1:14" ht="27" hidden="1" x14ac:dyDescent="0.25">
      <c r="A1105" s="11" t="s">
        <v>2000</v>
      </c>
      <c r="B1105" s="11" t="s">
        <v>43</v>
      </c>
      <c r="C1105" s="11">
        <v>1128047252</v>
      </c>
      <c r="D1105" s="11" t="s">
        <v>693</v>
      </c>
      <c r="E1105" s="14">
        <v>45475</v>
      </c>
      <c r="F1105" s="11"/>
      <c r="G1105" s="11" t="s">
        <v>878</v>
      </c>
      <c r="H1105" s="11"/>
      <c r="I1105" s="11"/>
      <c r="J1105" s="11"/>
      <c r="K1105" s="11"/>
      <c r="L1105" s="11"/>
      <c r="M1105" s="11" t="s">
        <v>4554</v>
      </c>
      <c r="N1105" s="12" t="s">
        <v>923</v>
      </c>
    </row>
    <row r="1106" spans="1:14" ht="27" x14ac:dyDescent="0.25">
      <c r="A1106" s="15" t="s">
        <v>2001</v>
      </c>
      <c r="B1106" s="15" t="s">
        <v>4812</v>
      </c>
      <c r="C1106" s="15">
        <v>1051416275</v>
      </c>
      <c r="D1106" s="19" t="s">
        <v>576</v>
      </c>
      <c r="E1106" s="15" t="s">
        <v>2997</v>
      </c>
      <c r="F1106" s="24">
        <v>45651</v>
      </c>
      <c r="G1106" s="20">
        <v>23400000</v>
      </c>
      <c r="H1106" s="20">
        <v>23400000</v>
      </c>
      <c r="I1106" s="21">
        <v>0</v>
      </c>
      <c r="J1106" s="15" t="s">
        <v>4761</v>
      </c>
      <c r="K1106" s="15" t="s">
        <v>4750</v>
      </c>
      <c r="L1106" s="22">
        <f>H1106/G1106</f>
        <v>1</v>
      </c>
      <c r="M1106" s="15" t="s">
        <v>4555</v>
      </c>
      <c r="N1106" s="12" t="s">
        <v>923</v>
      </c>
    </row>
    <row r="1107" spans="1:14" ht="27" hidden="1" x14ac:dyDescent="0.25">
      <c r="A1107" s="11" t="s">
        <v>2002</v>
      </c>
      <c r="B1107" s="11" t="s">
        <v>2272</v>
      </c>
      <c r="C1107" s="11">
        <v>1143331049</v>
      </c>
      <c r="D1107" s="11" t="s">
        <v>273</v>
      </c>
      <c r="E1107" s="14">
        <v>45537</v>
      </c>
      <c r="F1107" s="11"/>
      <c r="G1107" s="11" t="s">
        <v>880</v>
      </c>
      <c r="H1107" s="11"/>
      <c r="I1107" s="11"/>
      <c r="J1107" s="11"/>
      <c r="K1107" s="11"/>
      <c r="L1107" s="11"/>
      <c r="M1107" s="11" t="s">
        <v>4556</v>
      </c>
      <c r="N1107" s="12" t="s">
        <v>923</v>
      </c>
    </row>
    <row r="1108" spans="1:14" ht="27" hidden="1" x14ac:dyDescent="0.25">
      <c r="A1108" s="11" t="s">
        <v>2003</v>
      </c>
      <c r="B1108" s="11" t="s">
        <v>2198</v>
      </c>
      <c r="C1108" s="11">
        <v>72430585</v>
      </c>
      <c r="D1108" s="11" t="s">
        <v>672</v>
      </c>
      <c r="E1108" s="14">
        <v>45478</v>
      </c>
      <c r="F1108" s="11"/>
      <c r="G1108" s="11" t="s">
        <v>884</v>
      </c>
      <c r="H1108" s="11"/>
      <c r="I1108" s="11"/>
      <c r="J1108" s="11"/>
      <c r="K1108" s="11"/>
      <c r="L1108" s="11"/>
      <c r="M1108" s="11" t="s">
        <v>4557</v>
      </c>
      <c r="N1108" s="12" t="s">
        <v>923</v>
      </c>
    </row>
    <row r="1109" spans="1:14" ht="27" hidden="1" x14ac:dyDescent="0.25">
      <c r="A1109" s="11" t="s">
        <v>2004</v>
      </c>
      <c r="B1109" s="11" t="s">
        <v>2625</v>
      </c>
      <c r="C1109" s="11">
        <v>33253653</v>
      </c>
      <c r="D1109" s="11" t="s">
        <v>3431</v>
      </c>
      <c r="E1109" s="14">
        <v>45600</v>
      </c>
      <c r="F1109" s="11"/>
      <c r="G1109" s="11" t="s">
        <v>867</v>
      </c>
      <c r="H1109" s="11"/>
      <c r="I1109" s="11"/>
      <c r="J1109" s="11"/>
      <c r="K1109" s="11"/>
      <c r="L1109" s="11"/>
      <c r="M1109" s="11" t="s">
        <v>4558</v>
      </c>
      <c r="N1109" s="12" t="s">
        <v>923</v>
      </c>
    </row>
    <row r="1110" spans="1:14" ht="27" hidden="1" x14ac:dyDescent="0.25">
      <c r="A1110" s="11" t="s">
        <v>2005</v>
      </c>
      <c r="B1110" s="11" t="s">
        <v>2881</v>
      </c>
      <c r="C1110" s="11">
        <v>9145934</v>
      </c>
      <c r="D1110" s="11" t="s">
        <v>3432</v>
      </c>
      <c r="E1110" s="11" t="s">
        <v>2996</v>
      </c>
      <c r="F1110" s="11"/>
      <c r="G1110" s="11" t="s">
        <v>871</v>
      </c>
      <c r="H1110" s="11"/>
      <c r="I1110" s="11"/>
      <c r="J1110" s="11"/>
      <c r="K1110" s="11"/>
      <c r="L1110" s="11"/>
      <c r="M1110" s="11" t="s">
        <v>4559</v>
      </c>
      <c r="N1110" s="12" t="s">
        <v>923</v>
      </c>
    </row>
    <row r="1111" spans="1:14" ht="27" hidden="1" x14ac:dyDescent="0.25">
      <c r="A1111" s="11" t="s">
        <v>2006</v>
      </c>
      <c r="B1111" s="11" t="s">
        <v>2882</v>
      </c>
      <c r="C1111" s="11">
        <v>45528193</v>
      </c>
      <c r="D1111" s="11" t="s">
        <v>263</v>
      </c>
      <c r="E1111" s="11" t="s">
        <v>3002</v>
      </c>
      <c r="F1111" s="11"/>
      <c r="G1111" s="11" t="s">
        <v>891</v>
      </c>
      <c r="H1111" s="11"/>
      <c r="I1111" s="11"/>
      <c r="J1111" s="11"/>
      <c r="K1111" s="11"/>
      <c r="L1111" s="11"/>
      <c r="M1111" s="11" t="s">
        <v>4560</v>
      </c>
      <c r="N1111" s="12" t="s">
        <v>923</v>
      </c>
    </row>
    <row r="1112" spans="1:14" ht="27" hidden="1" x14ac:dyDescent="0.25">
      <c r="A1112" s="11" t="s">
        <v>2006</v>
      </c>
      <c r="B1112" s="11" t="s">
        <v>2882</v>
      </c>
      <c r="C1112" s="11">
        <v>45528193</v>
      </c>
      <c r="D1112" s="11" t="s">
        <v>263</v>
      </c>
      <c r="E1112" s="11" t="s">
        <v>3002</v>
      </c>
      <c r="F1112" s="11"/>
      <c r="G1112" s="11" t="s">
        <v>891</v>
      </c>
      <c r="H1112" s="11"/>
      <c r="I1112" s="11"/>
      <c r="J1112" s="11"/>
      <c r="K1112" s="11"/>
      <c r="L1112" s="11"/>
      <c r="M1112" s="11" t="s">
        <v>4560</v>
      </c>
      <c r="N1112" s="12" t="s">
        <v>923</v>
      </c>
    </row>
    <row r="1113" spans="1:14" ht="27" hidden="1" x14ac:dyDescent="0.25">
      <c r="A1113" s="11" t="s">
        <v>1039</v>
      </c>
      <c r="B1113" s="11" t="s">
        <v>2291</v>
      </c>
      <c r="C1113" s="11">
        <v>1002497666</v>
      </c>
      <c r="D1113" s="11" t="s">
        <v>3433</v>
      </c>
      <c r="E1113" s="11" t="s">
        <v>2999</v>
      </c>
      <c r="F1113" s="11"/>
      <c r="G1113" s="11" t="s">
        <v>874</v>
      </c>
      <c r="H1113" s="11"/>
      <c r="I1113" s="11"/>
      <c r="J1113" s="11"/>
      <c r="K1113" s="11"/>
      <c r="L1113" s="11"/>
      <c r="M1113" s="11" t="s">
        <v>3593</v>
      </c>
      <c r="N1113" s="12" t="s">
        <v>923</v>
      </c>
    </row>
    <row r="1114" spans="1:14" ht="27" x14ac:dyDescent="0.25">
      <c r="A1114" s="15" t="s">
        <v>2007</v>
      </c>
      <c r="B1114" s="15" t="s">
        <v>2883</v>
      </c>
      <c r="C1114" s="15">
        <v>9143698</v>
      </c>
      <c r="D1114" s="19" t="s">
        <v>422</v>
      </c>
      <c r="E1114" s="24">
        <v>45599</v>
      </c>
      <c r="F1114" s="24">
        <v>45636</v>
      </c>
      <c r="G1114" s="20">
        <v>63000000</v>
      </c>
      <c r="H1114" s="21">
        <v>49000000</v>
      </c>
      <c r="I1114" s="21">
        <v>14000000</v>
      </c>
      <c r="J1114" s="15" t="s">
        <v>4761</v>
      </c>
      <c r="K1114" s="15" t="s">
        <v>4750</v>
      </c>
      <c r="L1114" s="22">
        <f>H1114/G1114</f>
        <v>0.77777777777777779</v>
      </c>
      <c r="M1114" s="15" t="s">
        <v>4561</v>
      </c>
      <c r="N1114" s="12" t="s">
        <v>923</v>
      </c>
    </row>
    <row r="1115" spans="1:14" ht="27" hidden="1" x14ac:dyDescent="0.25">
      <c r="A1115" s="11" t="s">
        <v>2008</v>
      </c>
      <c r="B1115" s="11" t="s">
        <v>2884</v>
      </c>
      <c r="C1115" s="11">
        <v>33333282</v>
      </c>
      <c r="D1115" s="11" t="s">
        <v>3434</v>
      </c>
      <c r="E1115" s="11" t="s">
        <v>2978</v>
      </c>
      <c r="F1115" s="11"/>
      <c r="G1115" s="11" t="s">
        <v>3046</v>
      </c>
      <c r="H1115" s="11"/>
      <c r="I1115" s="11"/>
      <c r="J1115" s="11"/>
      <c r="K1115" s="11"/>
      <c r="L1115" s="11"/>
      <c r="M1115" s="11" t="s">
        <v>4562</v>
      </c>
      <c r="N1115" s="12" t="s">
        <v>923</v>
      </c>
    </row>
    <row r="1116" spans="1:14" ht="27" hidden="1" x14ac:dyDescent="0.25">
      <c r="A1116" s="11" t="s">
        <v>2009</v>
      </c>
      <c r="B1116" s="11" t="s">
        <v>2885</v>
      </c>
      <c r="C1116" s="11">
        <v>45760705</v>
      </c>
      <c r="D1116" s="11" t="s">
        <v>610</v>
      </c>
      <c r="E1116" s="14">
        <v>45475</v>
      </c>
      <c r="F1116" s="11"/>
      <c r="G1116" s="11" t="s">
        <v>867</v>
      </c>
      <c r="H1116" s="11"/>
      <c r="I1116" s="11"/>
      <c r="J1116" s="11"/>
      <c r="K1116" s="11"/>
      <c r="L1116" s="11"/>
      <c r="M1116" s="11" t="s">
        <v>4563</v>
      </c>
      <c r="N1116" s="12" t="s">
        <v>923</v>
      </c>
    </row>
    <row r="1117" spans="1:14" ht="27" x14ac:dyDescent="0.25">
      <c r="A1117" s="15" t="s">
        <v>2010</v>
      </c>
      <c r="B1117" s="15" t="s">
        <v>2886</v>
      </c>
      <c r="C1117" s="15">
        <v>33274088</v>
      </c>
      <c r="D1117" s="19" t="s">
        <v>714</v>
      </c>
      <c r="E1117" s="15" t="s">
        <v>2976</v>
      </c>
      <c r="F1117" s="24">
        <v>45647</v>
      </c>
      <c r="G1117" s="20">
        <v>33300000</v>
      </c>
      <c r="H1117" s="21">
        <v>29600000</v>
      </c>
      <c r="I1117" s="21">
        <v>3700000</v>
      </c>
      <c r="J1117" s="15" t="s">
        <v>4761</v>
      </c>
      <c r="K1117" s="15" t="s">
        <v>4750</v>
      </c>
      <c r="L1117" s="22">
        <f>H1117/G1117</f>
        <v>0.88888888888888884</v>
      </c>
      <c r="M1117" s="15" t="s">
        <v>4564</v>
      </c>
      <c r="N1117" s="12" t="s">
        <v>923</v>
      </c>
    </row>
    <row r="1118" spans="1:14" ht="27" hidden="1" x14ac:dyDescent="0.25">
      <c r="A1118" s="11" t="s">
        <v>2011</v>
      </c>
      <c r="B1118" s="11" t="s">
        <v>2887</v>
      </c>
      <c r="C1118" s="11">
        <v>1143326635</v>
      </c>
      <c r="D1118" s="11" t="s">
        <v>3435</v>
      </c>
      <c r="E1118" s="11" t="s">
        <v>2979</v>
      </c>
      <c r="F1118" s="11"/>
      <c r="G1118" s="11" t="s">
        <v>922</v>
      </c>
      <c r="H1118" s="11"/>
      <c r="I1118" s="11"/>
      <c r="J1118" s="11"/>
      <c r="K1118" s="11"/>
      <c r="L1118" s="11"/>
      <c r="M1118" s="11" t="s">
        <v>4565</v>
      </c>
      <c r="N1118" s="12" t="s">
        <v>923</v>
      </c>
    </row>
    <row r="1119" spans="1:14" ht="27" hidden="1" x14ac:dyDescent="0.25">
      <c r="A1119" s="11" t="s">
        <v>2012</v>
      </c>
      <c r="B1119" s="11" t="s">
        <v>2381</v>
      </c>
      <c r="C1119" s="11">
        <v>72307223</v>
      </c>
      <c r="D1119" s="11" t="s">
        <v>3436</v>
      </c>
      <c r="E1119" s="14">
        <v>45508</v>
      </c>
      <c r="F1119" s="11"/>
      <c r="G1119" s="11" t="s">
        <v>3116</v>
      </c>
      <c r="H1119" s="11"/>
      <c r="I1119" s="11"/>
      <c r="J1119" s="11"/>
      <c r="K1119" s="11"/>
      <c r="L1119" s="11"/>
      <c r="M1119" s="11" t="s">
        <v>4566</v>
      </c>
      <c r="N1119" s="12" t="s">
        <v>923</v>
      </c>
    </row>
    <row r="1120" spans="1:14" ht="27" hidden="1" x14ac:dyDescent="0.25">
      <c r="A1120" s="11" t="s">
        <v>2013</v>
      </c>
      <c r="B1120" s="11" t="s">
        <v>2888</v>
      </c>
      <c r="C1120" s="11">
        <v>1047501086</v>
      </c>
      <c r="D1120" s="11" t="s">
        <v>479</v>
      </c>
      <c r="E1120" s="14">
        <v>45385</v>
      </c>
      <c r="F1120" s="11"/>
      <c r="G1120" s="11" t="s">
        <v>879</v>
      </c>
      <c r="H1120" s="11"/>
      <c r="I1120" s="11"/>
      <c r="J1120" s="11"/>
      <c r="K1120" s="11"/>
      <c r="L1120" s="11"/>
      <c r="M1120" s="11" t="s">
        <v>4567</v>
      </c>
      <c r="N1120" s="12" t="s">
        <v>923</v>
      </c>
    </row>
    <row r="1121" spans="1:14" hidden="1" x14ac:dyDescent="0.25">
      <c r="A1121" s="11" t="s">
        <v>2014</v>
      </c>
      <c r="B1121" s="11" t="s">
        <v>2889</v>
      </c>
      <c r="C1121" s="11" t="s">
        <v>62</v>
      </c>
      <c r="D1121" s="11" t="s">
        <v>62</v>
      </c>
      <c r="E1121" s="11" t="s">
        <v>2993</v>
      </c>
      <c r="F1121" s="11"/>
      <c r="G1121" s="11">
        <v>0</v>
      </c>
      <c r="H1121" s="11"/>
      <c r="I1121" s="11"/>
      <c r="J1121" s="11"/>
      <c r="K1121" s="11"/>
      <c r="L1121" s="11"/>
      <c r="M1121" s="11" t="s">
        <v>4568</v>
      </c>
      <c r="N1121" s="12" t="s">
        <v>926</v>
      </c>
    </row>
    <row r="1122" spans="1:14" ht="27" hidden="1" x14ac:dyDescent="0.25">
      <c r="A1122" s="11" t="s">
        <v>2015</v>
      </c>
      <c r="B1122" s="11" t="s">
        <v>2890</v>
      </c>
      <c r="C1122" s="11">
        <v>1235043859</v>
      </c>
      <c r="D1122" s="11" t="s">
        <v>487</v>
      </c>
      <c r="E1122" s="11" t="s">
        <v>2996</v>
      </c>
      <c r="F1122" s="11"/>
      <c r="G1122" s="11" t="s">
        <v>871</v>
      </c>
      <c r="H1122" s="11"/>
      <c r="I1122" s="11"/>
      <c r="J1122" s="11"/>
      <c r="K1122" s="11"/>
      <c r="L1122" s="11"/>
      <c r="M1122" s="11" t="s">
        <v>4569</v>
      </c>
      <c r="N1122" s="12" t="s">
        <v>923</v>
      </c>
    </row>
    <row r="1123" spans="1:14" ht="40.5" hidden="1" x14ac:dyDescent="0.25">
      <c r="A1123" s="11" t="s">
        <v>2016</v>
      </c>
      <c r="B1123" s="13" t="s">
        <v>2891</v>
      </c>
      <c r="C1123" s="11">
        <v>1143345502</v>
      </c>
      <c r="D1123" s="11" t="s">
        <v>813</v>
      </c>
      <c r="E1123" s="11" t="s">
        <v>2992</v>
      </c>
      <c r="F1123" s="11"/>
      <c r="G1123" s="11" t="s">
        <v>878</v>
      </c>
      <c r="H1123" s="11"/>
      <c r="I1123" s="11"/>
      <c r="J1123" s="11"/>
      <c r="K1123" s="11"/>
      <c r="L1123" s="11"/>
      <c r="M1123" s="11" t="s">
        <v>4570</v>
      </c>
      <c r="N1123" s="12" t="s">
        <v>923</v>
      </c>
    </row>
    <row r="1124" spans="1:14" ht="81" hidden="1" x14ac:dyDescent="0.25">
      <c r="A1124" s="11" t="s">
        <v>2017</v>
      </c>
      <c r="B1124" s="13" t="s">
        <v>2284</v>
      </c>
      <c r="C1124" s="11">
        <v>1047368093</v>
      </c>
      <c r="D1124" s="11" t="s">
        <v>82</v>
      </c>
      <c r="E1124" s="11" t="s">
        <v>2992</v>
      </c>
      <c r="F1124" s="11"/>
      <c r="G1124" s="11" t="s">
        <v>879</v>
      </c>
      <c r="H1124" s="11"/>
      <c r="I1124" s="11"/>
      <c r="J1124" s="11"/>
      <c r="K1124" s="11"/>
      <c r="L1124" s="11"/>
      <c r="M1124" s="11" t="s">
        <v>4571</v>
      </c>
      <c r="N1124" s="12" t="s">
        <v>923</v>
      </c>
    </row>
    <row r="1125" spans="1:14" ht="27" hidden="1" x14ac:dyDescent="0.25">
      <c r="A1125" s="11" t="s">
        <v>2018</v>
      </c>
      <c r="B1125" s="13" t="s">
        <v>2892</v>
      </c>
      <c r="C1125" s="11">
        <v>1032360042</v>
      </c>
      <c r="D1125" s="11" t="s">
        <v>187</v>
      </c>
      <c r="E1125" s="14">
        <v>45448</v>
      </c>
      <c r="F1125" s="11"/>
      <c r="G1125" s="11" t="s">
        <v>891</v>
      </c>
      <c r="H1125" s="11"/>
      <c r="I1125" s="11"/>
      <c r="J1125" s="11"/>
      <c r="K1125" s="11"/>
      <c r="L1125" s="11"/>
      <c r="M1125" s="11" t="s">
        <v>4572</v>
      </c>
      <c r="N1125" s="12" t="s">
        <v>923</v>
      </c>
    </row>
    <row r="1126" spans="1:14" ht="27" hidden="1" x14ac:dyDescent="0.25">
      <c r="A1126" s="11" t="s">
        <v>2019</v>
      </c>
      <c r="B1126" s="11" t="s">
        <v>15</v>
      </c>
      <c r="C1126" s="11">
        <v>45564361</v>
      </c>
      <c r="D1126" s="11" t="s">
        <v>3437</v>
      </c>
      <c r="E1126" s="14">
        <v>45629</v>
      </c>
      <c r="F1126" s="11"/>
      <c r="G1126" s="11" t="s">
        <v>891</v>
      </c>
      <c r="H1126" s="11"/>
      <c r="I1126" s="11"/>
      <c r="J1126" s="11"/>
      <c r="K1126" s="11"/>
      <c r="L1126" s="11"/>
      <c r="M1126" s="11" t="s">
        <v>4573</v>
      </c>
      <c r="N1126" s="12" t="s">
        <v>923</v>
      </c>
    </row>
    <row r="1127" spans="1:14" ht="27" hidden="1" x14ac:dyDescent="0.25">
      <c r="A1127" s="11" t="s">
        <v>2020</v>
      </c>
      <c r="B1127" s="11" t="s">
        <v>2468</v>
      </c>
      <c r="C1127" s="11">
        <v>73154007</v>
      </c>
      <c r="D1127" s="11" t="s">
        <v>150</v>
      </c>
      <c r="E1127" s="11" t="s">
        <v>2979</v>
      </c>
      <c r="F1127" s="11"/>
      <c r="G1127" s="11" t="s">
        <v>872</v>
      </c>
      <c r="H1127" s="11"/>
      <c r="I1127" s="11"/>
      <c r="J1127" s="11"/>
      <c r="K1127" s="11"/>
      <c r="L1127" s="11"/>
      <c r="M1127" s="11" t="s">
        <v>4574</v>
      </c>
      <c r="N1127" s="12" t="s">
        <v>923</v>
      </c>
    </row>
    <row r="1128" spans="1:14" ht="27" hidden="1" x14ac:dyDescent="0.25">
      <c r="A1128" s="11" t="s">
        <v>2021</v>
      </c>
      <c r="B1128" s="11" t="s">
        <v>2893</v>
      </c>
      <c r="C1128" s="11">
        <v>1010154383</v>
      </c>
      <c r="D1128" s="11" t="s">
        <v>3438</v>
      </c>
      <c r="E1128" s="14">
        <v>45478</v>
      </c>
      <c r="F1128" s="11"/>
      <c r="G1128" s="11" t="s">
        <v>873</v>
      </c>
      <c r="H1128" s="11"/>
      <c r="I1128" s="11"/>
      <c r="J1128" s="11"/>
      <c r="K1128" s="11"/>
      <c r="L1128" s="11"/>
      <c r="M1128" s="11" t="s">
        <v>4575</v>
      </c>
      <c r="N1128" s="12" t="s">
        <v>923</v>
      </c>
    </row>
    <row r="1129" spans="1:14" ht="40.5" hidden="1" x14ac:dyDescent="0.25">
      <c r="A1129" s="11" t="s">
        <v>2022</v>
      </c>
      <c r="B1129" s="13" t="s">
        <v>2894</v>
      </c>
      <c r="C1129" s="11">
        <v>1047393643</v>
      </c>
      <c r="D1129" s="11" t="s">
        <v>597</v>
      </c>
      <c r="E1129" s="11" t="s">
        <v>2985</v>
      </c>
      <c r="F1129" s="11"/>
      <c r="G1129" s="11" t="s">
        <v>871</v>
      </c>
      <c r="H1129" s="11"/>
      <c r="I1129" s="11"/>
      <c r="J1129" s="11"/>
      <c r="K1129" s="11"/>
      <c r="L1129" s="11"/>
      <c r="M1129" s="11" t="s">
        <v>4576</v>
      </c>
      <c r="N1129" s="12" t="s">
        <v>923</v>
      </c>
    </row>
    <row r="1130" spans="1:14" ht="27" hidden="1" x14ac:dyDescent="0.25">
      <c r="A1130" s="11" t="s">
        <v>2023</v>
      </c>
      <c r="B1130" s="11" t="s">
        <v>2324</v>
      </c>
      <c r="C1130" s="11">
        <v>1049452257</v>
      </c>
      <c r="D1130" s="11" t="s">
        <v>389</v>
      </c>
      <c r="E1130" s="14">
        <v>45355</v>
      </c>
      <c r="F1130" s="11"/>
      <c r="G1130" s="11" t="s">
        <v>922</v>
      </c>
      <c r="H1130" s="11"/>
      <c r="I1130" s="11"/>
      <c r="J1130" s="11"/>
      <c r="K1130" s="11"/>
      <c r="L1130" s="11"/>
      <c r="M1130" s="11" t="s">
        <v>4577</v>
      </c>
      <c r="N1130" s="12" t="s">
        <v>923</v>
      </c>
    </row>
    <row r="1131" spans="1:14" ht="40.5" hidden="1" x14ac:dyDescent="0.25">
      <c r="A1131" s="11" t="s">
        <v>2024</v>
      </c>
      <c r="B1131" s="13" t="s">
        <v>2895</v>
      </c>
      <c r="C1131" s="11">
        <v>3799782</v>
      </c>
      <c r="D1131" s="11" t="s">
        <v>558</v>
      </c>
      <c r="E1131" s="11" t="s">
        <v>2992</v>
      </c>
      <c r="F1131" s="11"/>
      <c r="G1131" s="11" t="s">
        <v>878</v>
      </c>
      <c r="H1131" s="11"/>
      <c r="I1131" s="11"/>
      <c r="J1131" s="11"/>
      <c r="K1131" s="11"/>
      <c r="L1131" s="11"/>
      <c r="M1131" s="11" t="s">
        <v>4578</v>
      </c>
      <c r="N1131" s="12" t="s">
        <v>923</v>
      </c>
    </row>
    <row r="1132" spans="1:14" ht="27" hidden="1" x14ac:dyDescent="0.25">
      <c r="A1132" s="11" t="s">
        <v>2025</v>
      </c>
      <c r="B1132" s="11" t="s">
        <v>20</v>
      </c>
      <c r="C1132" s="11">
        <v>1047464294</v>
      </c>
      <c r="D1132" s="11" t="s">
        <v>3439</v>
      </c>
      <c r="E1132" s="14">
        <v>45385</v>
      </c>
      <c r="F1132" s="11"/>
      <c r="G1132" s="11" t="s">
        <v>871</v>
      </c>
      <c r="H1132" s="11"/>
      <c r="I1132" s="11"/>
      <c r="J1132" s="11"/>
      <c r="K1132" s="11"/>
      <c r="L1132" s="11"/>
      <c r="M1132" s="11" t="s">
        <v>4579</v>
      </c>
      <c r="N1132" s="12" t="s">
        <v>923</v>
      </c>
    </row>
    <row r="1133" spans="1:14" ht="40.5" hidden="1" x14ac:dyDescent="0.25">
      <c r="A1133" s="11" t="s">
        <v>2026</v>
      </c>
      <c r="B1133" s="13" t="s">
        <v>2896</v>
      </c>
      <c r="C1133" s="11">
        <v>9293757</v>
      </c>
      <c r="D1133" s="11" t="s">
        <v>3440</v>
      </c>
      <c r="E1133" s="14">
        <v>45353</v>
      </c>
      <c r="F1133" s="11"/>
      <c r="G1133" s="11" t="s">
        <v>891</v>
      </c>
      <c r="H1133" s="11"/>
      <c r="I1133" s="11"/>
      <c r="J1133" s="11"/>
      <c r="K1133" s="11"/>
      <c r="L1133" s="11"/>
      <c r="M1133" s="11" t="s">
        <v>4580</v>
      </c>
      <c r="N1133" s="12" t="s">
        <v>923</v>
      </c>
    </row>
    <row r="1134" spans="1:14" ht="27" hidden="1" x14ac:dyDescent="0.25">
      <c r="A1134" s="11" t="s">
        <v>2027</v>
      </c>
      <c r="B1134" s="11" t="s">
        <v>2897</v>
      </c>
      <c r="C1134" s="11">
        <v>1051443058</v>
      </c>
      <c r="D1134" s="11" t="s">
        <v>3441</v>
      </c>
      <c r="E1134" s="11" t="s">
        <v>2989</v>
      </c>
      <c r="F1134" s="11"/>
      <c r="G1134" s="11" t="s">
        <v>922</v>
      </c>
      <c r="H1134" s="11"/>
      <c r="I1134" s="11"/>
      <c r="J1134" s="11"/>
      <c r="K1134" s="11"/>
      <c r="L1134" s="11"/>
      <c r="M1134" s="11" t="s">
        <v>4581</v>
      </c>
      <c r="N1134" s="12" t="s">
        <v>923</v>
      </c>
    </row>
    <row r="1135" spans="1:14" ht="27" x14ac:dyDescent="0.25">
      <c r="A1135" s="15" t="s">
        <v>2028</v>
      </c>
      <c r="B1135" s="15" t="s">
        <v>4809</v>
      </c>
      <c r="C1135" s="15">
        <v>1002242355</v>
      </c>
      <c r="D1135" s="19" t="s">
        <v>332</v>
      </c>
      <c r="E1135" s="15" t="s">
        <v>2984</v>
      </c>
      <c r="F1135" s="24">
        <v>45645</v>
      </c>
      <c r="G1135" s="20">
        <v>23400000</v>
      </c>
      <c r="H1135" s="21">
        <v>20800000</v>
      </c>
      <c r="I1135" s="21">
        <v>2600000</v>
      </c>
      <c r="J1135" s="15" t="s">
        <v>4761</v>
      </c>
      <c r="K1135" s="15" t="s">
        <v>4750</v>
      </c>
      <c r="L1135" s="22">
        <f>H1135/G1135</f>
        <v>0.88888888888888884</v>
      </c>
      <c r="M1135" s="15" t="s">
        <v>4582</v>
      </c>
      <c r="N1135" s="12" t="s">
        <v>923</v>
      </c>
    </row>
    <row r="1136" spans="1:14" ht="27" hidden="1" x14ac:dyDescent="0.25">
      <c r="A1136" s="11" t="s">
        <v>2029</v>
      </c>
      <c r="B1136" s="11" t="s">
        <v>2898</v>
      </c>
      <c r="C1136" s="11">
        <v>45548817</v>
      </c>
      <c r="D1136" s="11" t="s">
        <v>694</v>
      </c>
      <c r="E1136" s="14">
        <v>45445</v>
      </c>
      <c r="F1136" s="11"/>
      <c r="G1136" s="11" t="s">
        <v>890</v>
      </c>
      <c r="H1136" s="11"/>
      <c r="I1136" s="11"/>
      <c r="J1136" s="11"/>
      <c r="K1136" s="11"/>
      <c r="L1136" s="11"/>
      <c r="M1136" s="11" t="s">
        <v>4583</v>
      </c>
      <c r="N1136" s="12" t="s">
        <v>923</v>
      </c>
    </row>
    <row r="1137" spans="1:14" ht="27" hidden="1" x14ac:dyDescent="0.25">
      <c r="A1137" s="11" t="s">
        <v>2030</v>
      </c>
      <c r="B1137" s="11" t="s">
        <v>2235</v>
      </c>
      <c r="C1137" s="11">
        <v>1047466848</v>
      </c>
      <c r="D1137" s="11" t="s">
        <v>458</v>
      </c>
      <c r="E1137" s="14">
        <v>45355</v>
      </c>
      <c r="F1137" s="11"/>
      <c r="G1137" s="11" t="s">
        <v>3026</v>
      </c>
      <c r="H1137" s="11"/>
      <c r="I1137" s="11"/>
      <c r="J1137" s="11"/>
      <c r="K1137" s="11"/>
      <c r="L1137" s="11"/>
      <c r="M1137" s="11" t="s">
        <v>4584</v>
      </c>
      <c r="N1137" s="12" t="s">
        <v>923</v>
      </c>
    </row>
    <row r="1138" spans="1:14" hidden="1" x14ac:dyDescent="0.25">
      <c r="A1138" s="11" t="s">
        <v>2031</v>
      </c>
      <c r="B1138" s="11" t="s">
        <v>2899</v>
      </c>
      <c r="C1138" s="11">
        <v>802013829</v>
      </c>
      <c r="D1138" s="11" t="s">
        <v>629</v>
      </c>
      <c r="E1138" s="14">
        <v>45353</v>
      </c>
      <c r="F1138" s="11"/>
      <c r="G1138" s="11" t="s">
        <v>3117</v>
      </c>
      <c r="H1138" s="11"/>
      <c r="I1138" s="11"/>
      <c r="J1138" s="11"/>
      <c r="K1138" s="11"/>
      <c r="L1138" s="11"/>
      <c r="M1138" s="11" t="s">
        <v>4585</v>
      </c>
      <c r="N1138" s="12" t="s">
        <v>926</v>
      </c>
    </row>
    <row r="1139" spans="1:14" ht="27" hidden="1" x14ac:dyDescent="0.25">
      <c r="A1139" s="11" t="s">
        <v>2032</v>
      </c>
      <c r="B1139" s="11" t="s">
        <v>2663</v>
      </c>
      <c r="C1139" s="11">
        <v>1143343415</v>
      </c>
      <c r="D1139" s="11" t="s">
        <v>238</v>
      </c>
      <c r="E1139" s="11" t="s">
        <v>2997</v>
      </c>
      <c r="F1139" s="11"/>
      <c r="G1139" s="11" t="s">
        <v>879</v>
      </c>
      <c r="H1139" s="11"/>
      <c r="I1139" s="11"/>
      <c r="J1139" s="11"/>
      <c r="K1139" s="11"/>
      <c r="L1139" s="11"/>
      <c r="M1139" s="11" t="s">
        <v>4586</v>
      </c>
      <c r="N1139" s="12" t="s">
        <v>923</v>
      </c>
    </row>
    <row r="1140" spans="1:14" ht="27" x14ac:dyDescent="0.25">
      <c r="A1140" s="15" t="s">
        <v>2033</v>
      </c>
      <c r="B1140" s="15" t="s">
        <v>4813</v>
      </c>
      <c r="C1140" s="15">
        <v>23002974</v>
      </c>
      <c r="D1140" s="19" t="s">
        <v>739</v>
      </c>
      <c r="E1140" s="15" t="s">
        <v>2996</v>
      </c>
      <c r="F1140" s="24">
        <v>45651</v>
      </c>
      <c r="G1140" s="20">
        <v>46800000</v>
      </c>
      <c r="H1140" s="21">
        <v>41600000</v>
      </c>
      <c r="I1140" s="21">
        <v>5200000</v>
      </c>
      <c r="J1140" s="15" t="s">
        <v>4761</v>
      </c>
      <c r="K1140" s="15" t="s">
        <v>4750</v>
      </c>
      <c r="L1140" s="22">
        <f>H1140/G1140</f>
        <v>0.88888888888888884</v>
      </c>
      <c r="M1140" s="15" t="s">
        <v>4587</v>
      </c>
      <c r="N1140" s="12" t="s">
        <v>923</v>
      </c>
    </row>
    <row r="1141" spans="1:14" ht="27" hidden="1" x14ac:dyDescent="0.25">
      <c r="A1141" s="11" t="s">
        <v>2034</v>
      </c>
      <c r="B1141" s="11" t="s">
        <v>2505</v>
      </c>
      <c r="C1141" s="11">
        <v>1049826589</v>
      </c>
      <c r="D1141" s="11" t="s">
        <v>534</v>
      </c>
      <c r="E1141" s="14">
        <v>45448</v>
      </c>
      <c r="F1141" s="11"/>
      <c r="G1141" s="11" t="s">
        <v>3040</v>
      </c>
      <c r="H1141" s="11"/>
      <c r="I1141" s="11"/>
      <c r="J1141" s="11"/>
      <c r="K1141" s="11"/>
      <c r="L1141" s="11"/>
      <c r="M1141" s="11" t="s">
        <v>4588</v>
      </c>
      <c r="N1141" s="12" t="s">
        <v>923</v>
      </c>
    </row>
    <row r="1142" spans="1:14" ht="27" hidden="1" x14ac:dyDescent="0.25">
      <c r="A1142" s="11" t="s">
        <v>2035</v>
      </c>
      <c r="B1142" s="11" t="s">
        <v>2198</v>
      </c>
      <c r="C1142" s="11">
        <v>33354481</v>
      </c>
      <c r="D1142" s="11" t="s">
        <v>607</v>
      </c>
      <c r="E1142" s="14">
        <v>45448</v>
      </c>
      <c r="F1142" s="11"/>
      <c r="G1142" s="11" t="s">
        <v>884</v>
      </c>
      <c r="H1142" s="11"/>
      <c r="I1142" s="11"/>
      <c r="J1142" s="11"/>
      <c r="K1142" s="11"/>
      <c r="L1142" s="11"/>
      <c r="M1142" s="11" t="s">
        <v>4589</v>
      </c>
      <c r="N1142" s="12" t="s">
        <v>923</v>
      </c>
    </row>
    <row r="1143" spans="1:14" ht="40.5" hidden="1" x14ac:dyDescent="0.25">
      <c r="A1143" s="11" t="s">
        <v>2036</v>
      </c>
      <c r="B1143" s="13" t="s">
        <v>2372</v>
      </c>
      <c r="C1143" s="11">
        <v>9104956</v>
      </c>
      <c r="D1143" s="11" t="s">
        <v>3442</v>
      </c>
      <c r="E1143" s="11" t="s">
        <v>2992</v>
      </c>
      <c r="F1143" s="11"/>
      <c r="G1143" s="11" t="s">
        <v>872</v>
      </c>
      <c r="H1143" s="11"/>
      <c r="I1143" s="11"/>
      <c r="J1143" s="11"/>
      <c r="K1143" s="11"/>
      <c r="L1143" s="11"/>
      <c r="M1143" s="11" t="s">
        <v>4590</v>
      </c>
      <c r="N1143" s="12" t="s">
        <v>923</v>
      </c>
    </row>
    <row r="1144" spans="1:14" ht="27" hidden="1" x14ac:dyDescent="0.25">
      <c r="A1144" s="11" t="s">
        <v>2037</v>
      </c>
      <c r="B1144" s="11" t="s">
        <v>2260</v>
      </c>
      <c r="C1144" s="11">
        <v>1143357738</v>
      </c>
      <c r="D1144" s="11" t="s">
        <v>315</v>
      </c>
      <c r="E1144" s="11" t="s">
        <v>2997</v>
      </c>
      <c r="F1144" s="11"/>
      <c r="G1144" s="11" t="s">
        <v>901</v>
      </c>
      <c r="H1144" s="11"/>
      <c r="I1144" s="11"/>
      <c r="J1144" s="11"/>
      <c r="K1144" s="11"/>
      <c r="L1144" s="11"/>
      <c r="M1144" s="11" t="s">
        <v>4591</v>
      </c>
      <c r="N1144" s="12" t="s">
        <v>923</v>
      </c>
    </row>
    <row r="1145" spans="1:14" ht="27" hidden="1" x14ac:dyDescent="0.25">
      <c r="A1145" s="11" t="s">
        <v>2038</v>
      </c>
      <c r="B1145" s="11" t="s">
        <v>2900</v>
      </c>
      <c r="C1145" s="11">
        <v>1047428417</v>
      </c>
      <c r="D1145" s="11" t="s">
        <v>757</v>
      </c>
      <c r="E1145" s="14">
        <v>45628</v>
      </c>
      <c r="F1145" s="11"/>
      <c r="G1145" s="11" t="s">
        <v>887</v>
      </c>
      <c r="H1145" s="11"/>
      <c r="I1145" s="11"/>
      <c r="J1145" s="11"/>
      <c r="K1145" s="11"/>
      <c r="L1145" s="11"/>
      <c r="M1145" s="11" t="s">
        <v>4592</v>
      </c>
      <c r="N1145" s="12" t="s">
        <v>923</v>
      </c>
    </row>
    <row r="1146" spans="1:14" hidden="1" x14ac:dyDescent="0.25">
      <c r="A1146" s="11" t="s">
        <v>2039</v>
      </c>
      <c r="B1146" s="11" t="s">
        <v>2272</v>
      </c>
      <c r="C1146" s="11">
        <v>45477231</v>
      </c>
      <c r="D1146" s="11" t="s">
        <v>305</v>
      </c>
      <c r="E1146" s="14">
        <v>45537</v>
      </c>
      <c r="F1146" s="11"/>
      <c r="G1146" s="11" t="s">
        <v>3039</v>
      </c>
      <c r="H1146" s="11"/>
      <c r="I1146" s="11"/>
      <c r="J1146" s="11"/>
      <c r="K1146" s="11"/>
      <c r="L1146" s="11"/>
      <c r="M1146" s="11" t="s">
        <v>4593</v>
      </c>
      <c r="N1146" s="12" t="s">
        <v>3125</v>
      </c>
    </row>
    <row r="1147" spans="1:14" hidden="1" x14ac:dyDescent="0.25">
      <c r="A1147" s="11" t="s">
        <v>2039</v>
      </c>
      <c r="B1147" s="11" t="s">
        <v>2272</v>
      </c>
      <c r="C1147" s="11">
        <v>45477231</v>
      </c>
      <c r="D1147" s="11" t="s">
        <v>305</v>
      </c>
      <c r="E1147" s="14">
        <v>45537</v>
      </c>
      <c r="F1147" s="11"/>
      <c r="G1147" s="11" t="s">
        <v>3039</v>
      </c>
      <c r="H1147" s="11"/>
      <c r="I1147" s="11"/>
      <c r="J1147" s="11"/>
      <c r="K1147" s="11"/>
      <c r="L1147" s="11"/>
      <c r="M1147" s="11" t="s">
        <v>4593</v>
      </c>
      <c r="N1147" s="12" t="s">
        <v>3125</v>
      </c>
    </row>
    <row r="1148" spans="1:14" ht="81" hidden="1" x14ac:dyDescent="0.25">
      <c r="A1148" s="11" t="s">
        <v>2040</v>
      </c>
      <c r="B1148" s="13" t="s">
        <v>2296</v>
      </c>
      <c r="C1148" s="11">
        <v>1047438709</v>
      </c>
      <c r="D1148" s="11" t="s">
        <v>436</v>
      </c>
      <c r="E1148" s="11" t="s">
        <v>3003</v>
      </c>
      <c r="F1148" s="11"/>
      <c r="G1148" s="11" t="s">
        <v>899</v>
      </c>
      <c r="H1148" s="11"/>
      <c r="I1148" s="11"/>
      <c r="J1148" s="11"/>
      <c r="K1148" s="11"/>
      <c r="L1148" s="11"/>
      <c r="M1148" s="11" t="s">
        <v>4594</v>
      </c>
      <c r="N1148" s="12" t="s">
        <v>923</v>
      </c>
    </row>
    <row r="1149" spans="1:14" ht="40.5" hidden="1" x14ac:dyDescent="0.25">
      <c r="A1149" s="11" t="s">
        <v>2041</v>
      </c>
      <c r="B1149" s="13" t="s">
        <v>2901</v>
      </c>
      <c r="C1149" s="11">
        <v>1016003169</v>
      </c>
      <c r="D1149" s="11" t="s">
        <v>3443</v>
      </c>
      <c r="E1149" s="11" t="s">
        <v>2994</v>
      </c>
      <c r="F1149" s="11"/>
      <c r="G1149" s="11" t="s">
        <v>867</v>
      </c>
      <c r="H1149" s="11"/>
      <c r="I1149" s="11"/>
      <c r="J1149" s="11"/>
      <c r="K1149" s="11"/>
      <c r="L1149" s="11"/>
      <c r="M1149" s="11" t="s">
        <v>4595</v>
      </c>
      <c r="N1149" s="12" t="s">
        <v>923</v>
      </c>
    </row>
    <row r="1150" spans="1:14" hidden="1" x14ac:dyDescent="0.25">
      <c r="A1150" s="11" t="s">
        <v>2042</v>
      </c>
      <c r="B1150" s="11" t="s">
        <v>2902</v>
      </c>
      <c r="C1150" s="11" t="s">
        <v>62</v>
      </c>
      <c r="D1150" s="11" t="s">
        <v>62</v>
      </c>
      <c r="E1150" s="14">
        <v>45570</v>
      </c>
      <c r="F1150" s="11"/>
      <c r="G1150" s="11" t="s">
        <v>3118</v>
      </c>
      <c r="H1150" s="11"/>
      <c r="I1150" s="11"/>
      <c r="J1150" s="11"/>
      <c r="K1150" s="11"/>
      <c r="L1150" s="11"/>
      <c r="M1150" s="11" t="s">
        <v>4596</v>
      </c>
      <c r="N1150" s="12" t="s">
        <v>3125</v>
      </c>
    </row>
    <row r="1151" spans="1:14" ht="54" x14ac:dyDescent="0.25">
      <c r="A1151" s="15" t="s">
        <v>2043</v>
      </c>
      <c r="B1151" s="23" t="s">
        <v>2903</v>
      </c>
      <c r="C1151" s="15">
        <v>32939147</v>
      </c>
      <c r="D1151" s="19" t="s">
        <v>493</v>
      </c>
      <c r="E1151" s="15" t="s">
        <v>2977</v>
      </c>
      <c r="F1151" s="24">
        <v>45647</v>
      </c>
      <c r="G1151" s="20">
        <v>46800000</v>
      </c>
      <c r="H1151" s="21">
        <v>41600000</v>
      </c>
      <c r="I1151" s="21">
        <v>5200000</v>
      </c>
      <c r="J1151" s="15" t="s">
        <v>4761</v>
      </c>
      <c r="K1151" s="15" t="s">
        <v>4750</v>
      </c>
      <c r="L1151" s="22">
        <f>H1151/G1151</f>
        <v>0.88888888888888884</v>
      </c>
      <c r="M1151" s="15" t="s">
        <v>4597</v>
      </c>
      <c r="N1151" s="12" t="s">
        <v>923</v>
      </c>
    </row>
    <row r="1152" spans="1:14" ht="81" hidden="1" x14ac:dyDescent="0.25">
      <c r="A1152" s="11" t="s">
        <v>2044</v>
      </c>
      <c r="B1152" s="13" t="s">
        <v>2904</v>
      </c>
      <c r="C1152" s="11">
        <v>45566187</v>
      </c>
      <c r="D1152" s="11" t="s">
        <v>3444</v>
      </c>
      <c r="E1152" s="11" t="s">
        <v>3007</v>
      </c>
      <c r="F1152" s="11"/>
      <c r="G1152" s="11" t="s">
        <v>3025</v>
      </c>
      <c r="H1152" s="11"/>
      <c r="I1152" s="11"/>
      <c r="J1152" s="11"/>
      <c r="K1152" s="11"/>
      <c r="L1152" s="11"/>
      <c r="M1152" s="11" t="s">
        <v>4598</v>
      </c>
      <c r="N1152" s="12" t="s">
        <v>923</v>
      </c>
    </row>
    <row r="1153" spans="1:14" ht="27" hidden="1" x14ac:dyDescent="0.25">
      <c r="A1153" s="11" t="s">
        <v>2045</v>
      </c>
      <c r="B1153" s="11" t="s">
        <v>2309</v>
      </c>
      <c r="C1153" s="11">
        <v>1044925593</v>
      </c>
      <c r="D1153" s="11" t="s">
        <v>608</v>
      </c>
      <c r="E1153" s="11" t="s">
        <v>3012</v>
      </c>
      <c r="F1153" s="11"/>
      <c r="G1153" s="11" t="s">
        <v>878</v>
      </c>
      <c r="H1153" s="11"/>
      <c r="I1153" s="11"/>
      <c r="J1153" s="11"/>
      <c r="K1153" s="11"/>
      <c r="L1153" s="11"/>
      <c r="M1153" s="11" t="s">
        <v>4599</v>
      </c>
      <c r="N1153" s="12" t="s">
        <v>923</v>
      </c>
    </row>
    <row r="1154" spans="1:14" ht="27" hidden="1" x14ac:dyDescent="0.25">
      <c r="A1154" s="11" t="s">
        <v>2046</v>
      </c>
      <c r="B1154" s="11" t="s">
        <v>2454</v>
      </c>
      <c r="C1154" s="11">
        <v>1047376000</v>
      </c>
      <c r="D1154" s="11" t="s">
        <v>295</v>
      </c>
      <c r="E1154" s="11" t="s">
        <v>2980</v>
      </c>
      <c r="F1154" s="11"/>
      <c r="G1154" s="11" t="s">
        <v>890</v>
      </c>
      <c r="H1154" s="11"/>
      <c r="I1154" s="11"/>
      <c r="J1154" s="11"/>
      <c r="K1154" s="11"/>
      <c r="L1154" s="11"/>
      <c r="M1154" s="11" t="s">
        <v>4600</v>
      </c>
      <c r="N1154" s="12" t="s">
        <v>923</v>
      </c>
    </row>
    <row r="1155" spans="1:14" ht="27" hidden="1" x14ac:dyDescent="0.25">
      <c r="A1155" s="11" t="s">
        <v>2047</v>
      </c>
      <c r="B1155" s="11" t="s">
        <v>2905</v>
      </c>
      <c r="C1155" s="11">
        <v>73192818</v>
      </c>
      <c r="D1155" s="11" t="s">
        <v>183</v>
      </c>
      <c r="E1155" s="11" t="s">
        <v>3006</v>
      </c>
      <c r="F1155" s="11"/>
      <c r="G1155" s="11" t="s">
        <v>872</v>
      </c>
      <c r="H1155" s="11"/>
      <c r="I1155" s="11"/>
      <c r="J1155" s="11"/>
      <c r="K1155" s="11"/>
      <c r="L1155" s="11"/>
      <c r="M1155" s="11" t="s">
        <v>4601</v>
      </c>
      <c r="N1155" s="12" t="s">
        <v>923</v>
      </c>
    </row>
    <row r="1156" spans="1:14" ht="27" hidden="1" x14ac:dyDescent="0.25">
      <c r="A1156" s="11" t="s">
        <v>2048</v>
      </c>
      <c r="B1156" s="11" t="s">
        <v>2906</v>
      </c>
      <c r="C1156" s="11">
        <v>1052981356</v>
      </c>
      <c r="D1156" s="11" t="s">
        <v>359</v>
      </c>
      <c r="E1156" s="14">
        <v>45475</v>
      </c>
      <c r="F1156" s="11"/>
      <c r="G1156" s="11" t="s">
        <v>891</v>
      </c>
      <c r="H1156" s="11"/>
      <c r="I1156" s="11"/>
      <c r="J1156" s="11"/>
      <c r="K1156" s="11"/>
      <c r="L1156" s="11"/>
      <c r="M1156" s="11" t="s">
        <v>4602</v>
      </c>
      <c r="N1156" s="12" t="s">
        <v>923</v>
      </c>
    </row>
    <row r="1157" spans="1:14" ht="67.5" hidden="1" x14ac:dyDescent="0.25">
      <c r="A1157" s="11" t="s">
        <v>2049</v>
      </c>
      <c r="B1157" s="13" t="s">
        <v>2526</v>
      </c>
      <c r="C1157" s="11">
        <v>1047485063</v>
      </c>
      <c r="D1157" s="11" t="s">
        <v>268</v>
      </c>
      <c r="E1157" s="14">
        <v>45506</v>
      </c>
      <c r="F1157" s="11"/>
      <c r="G1157" s="11" t="s">
        <v>3030</v>
      </c>
      <c r="H1157" s="11"/>
      <c r="I1157" s="11"/>
      <c r="J1157" s="11"/>
      <c r="K1157" s="11"/>
      <c r="L1157" s="11"/>
      <c r="M1157" s="11" t="s">
        <v>4603</v>
      </c>
      <c r="N1157" s="12" t="s">
        <v>923</v>
      </c>
    </row>
    <row r="1158" spans="1:14" ht="27" hidden="1" x14ac:dyDescent="0.25">
      <c r="A1158" s="11" t="s">
        <v>2050</v>
      </c>
      <c r="B1158" s="11" t="s">
        <v>2282</v>
      </c>
      <c r="C1158" s="11">
        <v>1047497949</v>
      </c>
      <c r="D1158" s="11" t="s">
        <v>3445</v>
      </c>
      <c r="E1158" s="11" t="s">
        <v>2984</v>
      </c>
      <c r="F1158" s="11"/>
      <c r="G1158" s="11" t="s">
        <v>879</v>
      </c>
      <c r="H1158" s="11"/>
      <c r="I1158" s="11"/>
      <c r="J1158" s="11"/>
      <c r="K1158" s="11"/>
      <c r="L1158" s="11"/>
      <c r="M1158" s="11" t="s">
        <v>4604</v>
      </c>
      <c r="N1158" s="12" t="s">
        <v>923</v>
      </c>
    </row>
    <row r="1159" spans="1:14" hidden="1" x14ac:dyDescent="0.25">
      <c r="A1159" s="11" t="s">
        <v>2051</v>
      </c>
      <c r="B1159" s="11" t="s">
        <v>2747</v>
      </c>
      <c r="C1159" s="11" t="s">
        <v>62</v>
      </c>
      <c r="D1159" s="11" t="s">
        <v>62</v>
      </c>
      <c r="E1159" s="11" t="s">
        <v>2986</v>
      </c>
      <c r="F1159" s="11"/>
      <c r="G1159" s="11" t="s">
        <v>3099</v>
      </c>
      <c r="H1159" s="11"/>
      <c r="I1159" s="11"/>
      <c r="J1159" s="11"/>
      <c r="K1159" s="11"/>
      <c r="L1159" s="11"/>
      <c r="M1159" s="11" t="s">
        <v>4605</v>
      </c>
      <c r="N1159" s="12" t="s">
        <v>926</v>
      </c>
    </row>
    <row r="1160" spans="1:14" ht="40.5" hidden="1" x14ac:dyDescent="0.25">
      <c r="A1160" s="11" t="s">
        <v>2052</v>
      </c>
      <c r="B1160" s="13" t="s">
        <v>2907</v>
      </c>
      <c r="C1160" s="11">
        <v>73163520</v>
      </c>
      <c r="D1160" s="11" t="s">
        <v>78</v>
      </c>
      <c r="E1160" s="14">
        <v>45445</v>
      </c>
      <c r="F1160" s="11"/>
      <c r="G1160" s="11" t="s">
        <v>872</v>
      </c>
      <c r="H1160" s="11"/>
      <c r="I1160" s="11"/>
      <c r="J1160" s="11"/>
      <c r="K1160" s="11"/>
      <c r="L1160" s="11"/>
      <c r="M1160" s="11" t="s">
        <v>4606</v>
      </c>
      <c r="N1160" s="12" t="s">
        <v>923</v>
      </c>
    </row>
    <row r="1161" spans="1:14" ht="27" hidden="1" x14ac:dyDescent="0.25">
      <c r="A1161" s="11" t="s">
        <v>2053</v>
      </c>
      <c r="B1161" s="11" t="s">
        <v>2908</v>
      </c>
      <c r="C1161" s="11">
        <v>45458649</v>
      </c>
      <c r="D1161" s="11" t="s">
        <v>595</v>
      </c>
      <c r="E1161" s="11" t="s">
        <v>2984</v>
      </c>
      <c r="F1161" s="11"/>
      <c r="G1161" s="11" t="s">
        <v>872</v>
      </c>
      <c r="H1161" s="11"/>
      <c r="I1161" s="11"/>
      <c r="J1161" s="11"/>
      <c r="K1161" s="11"/>
      <c r="L1161" s="11"/>
      <c r="M1161" s="11" t="s">
        <v>4607</v>
      </c>
      <c r="N1161" s="12" t="s">
        <v>923</v>
      </c>
    </row>
    <row r="1162" spans="1:14" ht="27" hidden="1" x14ac:dyDescent="0.25">
      <c r="A1162" s="11" t="s">
        <v>2054</v>
      </c>
      <c r="B1162" s="11" t="s">
        <v>2909</v>
      </c>
      <c r="C1162" s="11">
        <v>77160029</v>
      </c>
      <c r="D1162" s="11" t="s">
        <v>404</v>
      </c>
      <c r="E1162" s="14">
        <v>45355</v>
      </c>
      <c r="F1162" s="11"/>
      <c r="G1162" s="11" t="s">
        <v>922</v>
      </c>
      <c r="H1162" s="11"/>
      <c r="I1162" s="11"/>
      <c r="J1162" s="11"/>
      <c r="K1162" s="11"/>
      <c r="L1162" s="11"/>
      <c r="M1162" s="11" t="s">
        <v>4608</v>
      </c>
      <c r="N1162" s="12" t="s">
        <v>923</v>
      </c>
    </row>
    <row r="1163" spans="1:14" hidden="1" x14ac:dyDescent="0.25">
      <c r="A1163" s="11" t="s">
        <v>2055</v>
      </c>
      <c r="B1163" s="11" t="s">
        <v>2259</v>
      </c>
      <c r="C1163" s="11">
        <v>7921388</v>
      </c>
      <c r="D1163" s="11" t="s">
        <v>523</v>
      </c>
      <c r="E1163" s="14">
        <v>45415</v>
      </c>
      <c r="F1163" s="11"/>
      <c r="G1163" s="11" t="s">
        <v>3074</v>
      </c>
      <c r="H1163" s="11"/>
      <c r="I1163" s="11"/>
      <c r="J1163" s="11"/>
      <c r="K1163" s="11"/>
      <c r="L1163" s="11"/>
      <c r="M1163" s="11" t="s">
        <v>4609</v>
      </c>
      <c r="N1163" s="12" t="s">
        <v>3125</v>
      </c>
    </row>
    <row r="1164" spans="1:14" ht="27" hidden="1" x14ac:dyDescent="0.25">
      <c r="A1164" s="11" t="s">
        <v>2056</v>
      </c>
      <c r="B1164" s="11" t="s">
        <v>2910</v>
      </c>
      <c r="C1164" s="11">
        <v>73269656</v>
      </c>
      <c r="D1164" s="11" t="s">
        <v>391</v>
      </c>
      <c r="E1164" s="11" t="s">
        <v>2980</v>
      </c>
      <c r="F1164" s="11"/>
      <c r="G1164" s="11" t="s">
        <v>878</v>
      </c>
      <c r="H1164" s="11"/>
      <c r="I1164" s="11"/>
      <c r="J1164" s="11"/>
      <c r="K1164" s="11"/>
      <c r="L1164" s="11"/>
      <c r="M1164" s="11" t="s">
        <v>4610</v>
      </c>
      <c r="N1164" s="12" t="s">
        <v>923</v>
      </c>
    </row>
    <row r="1165" spans="1:14" ht="67.5" hidden="1" x14ac:dyDescent="0.25">
      <c r="A1165" s="11" t="s">
        <v>2057</v>
      </c>
      <c r="B1165" s="13" t="s">
        <v>2911</v>
      </c>
      <c r="C1165" s="11">
        <v>45565116</v>
      </c>
      <c r="D1165" s="11" t="s">
        <v>599</v>
      </c>
      <c r="E1165" s="11" t="s">
        <v>2998</v>
      </c>
      <c r="F1165" s="11"/>
      <c r="G1165" s="11" t="s">
        <v>3033</v>
      </c>
      <c r="H1165" s="11"/>
      <c r="I1165" s="11"/>
      <c r="J1165" s="11"/>
      <c r="K1165" s="11"/>
      <c r="L1165" s="11"/>
      <c r="M1165" s="11" t="s">
        <v>4611</v>
      </c>
      <c r="N1165" s="12" t="s">
        <v>923</v>
      </c>
    </row>
    <row r="1166" spans="1:14" ht="67.5" x14ac:dyDescent="0.25">
      <c r="A1166" s="15" t="s">
        <v>2058</v>
      </c>
      <c r="B1166" s="23" t="s">
        <v>4807</v>
      </c>
      <c r="C1166" s="15">
        <v>45520783</v>
      </c>
      <c r="D1166" s="19" t="s">
        <v>285</v>
      </c>
      <c r="E1166" s="15" t="s">
        <v>2995</v>
      </c>
      <c r="F1166" s="24">
        <v>45640</v>
      </c>
      <c r="G1166" s="20">
        <v>46800000</v>
      </c>
      <c r="H1166" s="21">
        <v>41600000</v>
      </c>
      <c r="I1166" s="21">
        <v>5200000</v>
      </c>
      <c r="J1166" s="15" t="s">
        <v>4761</v>
      </c>
      <c r="K1166" s="15" t="s">
        <v>4750</v>
      </c>
      <c r="L1166" s="22">
        <f>H1166/G1166</f>
        <v>0.88888888888888884</v>
      </c>
      <c r="M1166" s="15" t="s">
        <v>4612</v>
      </c>
      <c r="N1166" s="12" t="s">
        <v>923</v>
      </c>
    </row>
    <row r="1167" spans="1:14" ht="27" hidden="1" x14ac:dyDescent="0.25">
      <c r="A1167" s="11" t="s">
        <v>2059</v>
      </c>
      <c r="B1167" s="11" t="s">
        <v>2211</v>
      </c>
      <c r="C1167" s="11">
        <v>1051885002</v>
      </c>
      <c r="D1167" s="11" t="s">
        <v>775</v>
      </c>
      <c r="E1167" s="11" t="s">
        <v>2980</v>
      </c>
      <c r="F1167" s="11"/>
      <c r="G1167" s="11" t="s">
        <v>901</v>
      </c>
      <c r="H1167" s="11"/>
      <c r="I1167" s="11"/>
      <c r="J1167" s="11"/>
      <c r="K1167" s="11"/>
      <c r="L1167" s="11"/>
      <c r="M1167" s="11" t="s">
        <v>4613</v>
      </c>
      <c r="N1167" s="12" t="s">
        <v>923</v>
      </c>
    </row>
    <row r="1168" spans="1:14" ht="27" hidden="1" x14ac:dyDescent="0.25">
      <c r="A1168" s="11" t="s">
        <v>2060</v>
      </c>
      <c r="B1168" s="11" t="s">
        <v>2395</v>
      </c>
      <c r="C1168" s="11">
        <v>1128050345</v>
      </c>
      <c r="D1168" s="11" t="s">
        <v>3446</v>
      </c>
      <c r="E1168" s="11" t="s">
        <v>2996</v>
      </c>
      <c r="F1168" s="11"/>
      <c r="G1168" s="11" t="s">
        <v>878</v>
      </c>
      <c r="H1168" s="11"/>
      <c r="I1168" s="11"/>
      <c r="J1168" s="11"/>
      <c r="K1168" s="11"/>
      <c r="L1168" s="11"/>
      <c r="M1168" s="11" t="s">
        <v>4614</v>
      </c>
      <c r="N1168" s="12" t="s">
        <v>923</v>
      </c>
    </row>
    <row r="1169" spans="1:14" ht="27" hidden="1" x14ac:dyDescent="0.25">
      <c r="A1169" s="11" t="s">
        <v>2061</v>
      </c>
      <c r="B1169" s="11" t="s">
        <v>2912</v>
      </c>
      <c r="C1169" s="11">
        <v>57445202</v>
      </c>
      <c r="D1169" s="11" t="s">
        <v>222</v>
      </c>
      <c r="E1169" s="11" t="s">
        <v>3016</v>
      </c>
      <c r="F1169" s="11"/>
      <c r="G1169" s="11" t="s">
        <v>887</v>
      </c>
      <c r="H1169" s="11"/>
      <c r="I1169" s="11"/>
      <c r="J1169" s="11"/>
      <c r="K1169" s="11"/>
      <c r="L1169" s="11"/>
      <c r="M1169" s="11" t="s">
        <v>4615</v>
      </c>
      <c r="N1169" s="12" t="s">
        <v>923</v>
      </c>
    </row>
    <row r="1170" spans="1:14" ht="27" hidden="1" x14ac:dyDescent="0.25">
      <c r="A1170" s="11" t="s">
        <v>2062</v>
      </c>
      <c r="B1170" s="11" t="s">
        <v>2359</v>
      </c>
      <c r="C1170" s="11">
        <v>1004094520</v>
      </c>
      <c r="D1170" s="11" t="s">
        <v>3447</v>
      </c>
      <c r="E1170" s="11" t="s">
        <v>2978</v>
      </c>
      <c r="F1170" s="11"/>
      <c r="G1170" s="11" t="s">
        <v>922</v>
      </c>
      <c r="H1170" s="11"/>
      <c r="I1170" s="11"/>
      <c r="J1170" s="11"/>
      <c r="K1170" s="11"/>
      <c r="L1170" s="11"/>
      <c r="M1170" s="11" t="s">
        <v>4616</v>
      </c>
      <c r="N1170" s="12" t="s">
        <v>923</v>
      </c>
    </row>
    <row r="1171" spans="1:14" hidden="1" x14ac:dyDescent="0.25">
      <c r="A1171" s="11" t="s">
        <v>2063</v>
      </c>
      <c r="B1171" s="11" t="s">
        <v>2913</v>
      </c>
      <c r="C1171" s="11" t="s">
        <v>62</v>
      </c>
      <c r="D1171" s="11" t="s">
        <v>62</v>
      </c>
      <c r="E1171" s="14">
        <v>45296</v>
      </c>
      <c r="F1171" s="11"/>
      <c r="G1171" s="11">
        <v>0</v>
      </c>
      <c r="H1171" s="11"/>
      <c r="I1171" s="11"/>
      <c r="J1171" s="11"/>
      <c r="K1171" s="11"/>
      <c r="L1171" s="11"/>
      <c r="M1171" s="11" t="s">
        <v>4617</v>
      </c>
      <c r="N1171" s="12" t="s">
        <v>926</v>
      </c>
    </row>
    <row r="1172" spans="1:14" ht="27" hidden="1" x14ac:dyDescent="0.25">
      <c r="A1172" s="11" t="s">
        <v>2064</v>
      </c>
      <c r="B1172" s="11" t="s">
        <v>26</v>
      </c>
      <c r="C1172" s="11">
        <v>45547723</v>
      </c>
      <c r="D1172" s="11" t="s">
        <v>172</v>
      </c>
      <c r="E1172" s="11" t="s">
        <v>3002</v>
      </c>
      <c r="F1172" s="11"/>
      <c r="G1172" s="11" t="s">
        <v>890</v>
      </c>
      <c r="H1172" s="11"/>
      <c r="I1172" s="11"/>
      <c r="J1172" s="11"/>
      <c r="K1172" s="11"/>
      <c r="L1172" s="11"/>
      <c r="M1172" s="11" t="s">
        <v>4618</v>
      </c>
      <c r="N1172" s="12" t="s">
        <v>923</v>
      </c>
    </row>
    <row r="1173" spans="1:14" ht="27" hidden="1" x14ac:dyDescent="0.25">
      <c r="A1173" s="11" t="s">
        <v>1155</v>
      </c>
      <c r="B1173" s="11" t="s">
        <v>2377</v>
      </c>
      <c r="C1173" s="11">
        <v>73580815</v>
      </c>
      <c r="D1173" s="11" t="s">
        <v>321</v>
      </c>
      <c r="E1173" s="11" t="s">
        <v>2991</v>
      </c>
      <c r="F1173" s="11"/>
      <c r="G1173" s="11" t="s">
        <v>872</v>
      </c>
      <c r="H1173" s="11"/>
      <c r="I1173" s="11"/>
      <c r="J1173" s="11"/>
      <c r="K1173" s="11"/>
      <c r="L1173" s="11"/>
      <c r="M1173" s="11" t="s">
        <v>3709</v>
      </c>
      <c r="N1173" s="12" t="s">
        <v>923</v>
      </c>
    </row>
    <row r="1174" spans="1:14" ht="27" hidden="1" x14ac:dyDescent="0.25">
      <c r="A1174" s="11" t="s">
        <v>2065</v>
      </c>
      <c r="B1174" s="11" t="s">
        <v>2914</v>
      </c>
      <c r="C1174" s="11">
        <v>73197942</v>
      </c>
      <c r="D1174" s="11" t="s">
        <v>3245</v>
      </c>
      <c r="E1174" s="14">
        <v>45537</v>
      </c>
      <c r="F1174" s="11"/>
      <c r="G1174" s="11" t="s">
        <v>3064</v>
      </c>
      <c r="H1174" s="11"/>
      <c r="I1174" s="11"/>
      <c r="J1174" s="11"/>
      <c r="K1174" s="11"/>
      <c r="L1174" s="11"/>
      <c r="M1174" s="11" t="s">
        <v>4619</v>
      </c>
      <c r="N1174" s="12" t="s">
        <v>923</v>
      </c>
    </row>
    <row r="1175" spans="1:14" hidden="1" x14ac:dyDescent="0.25">
      <c r="A1175" s="11" t="s">
        <v>2066</v>
      </c>
      <c r="B1175" s="11" t="s">
        <v>2915</v>
      </c>
      <c r="C1175" s="11">
        <v>901568702</v>
      </c>
      <c r="D1175" s="11" t="s">
        <v>3448</v>
      </c>
      <c r="E1175" s="11" t="s">
        <v>3019</v>
      </c>
      <c r="F1175" s="11"/>
      <c r="G1175" s="11" t="s">
        <v>3119</v>
      </c>
      <c r="H1175" s="11"/>
      <c r="I1175" s="11"/>
      <c r="J1175" s="11"/>
      <c r="K1175" s="11"/>
      <c r="L1175" s="11"/>
      <c r="M1175" s="11" t="s">
        <v>4620</v>
      </c>
      <c r="N1175" s="12" t="s">
        <v>3125</v>
      </c>
    </row>
    <row r="1176" spans="1:14" ht="40.5" hidden="1" x14ac:dyDescent="0.25">
      <c r="A1176" s="11" t="s">
        <v>2067</v>
      </c>
      <c r="B1176" s="13" t="s">
        <v>2916</v>
      </c>
      <c r="C1176" s="11">
        <v>45492629</v>
      </c>
      <c r="D1176" s="11" t="s">
        <v>87</v>
      </c>
      <c r="E1176" s="11" t="s">
        <v>2994</v>
      </c>
      <c r="F1176" s="11"/>
      <c r="G1176" s="11" t="s">
        <v>871</v>
      </c>
      <c r="H1176" s="11"/>
      <c r="I1176" s="11"/>
      <c r="J1176" s="11"/>
      <c r="K1176" s="11"/>
      <c r="L1176" s="11"/>
      <c r="M1176" s="11" t="s">
        <v>4621</v>
      </c>
      <c r="N1176" s="12" t="s">
        <v>923</v>
      </c>
    </row>
    <row r="1177" spans="1:14" ht="67.5" x14ac:dyDescent="0.25">
      <c r="A1177" s="15" t="s">
        <v>2068</v>
      </c>
      <c r="B1177" s="23" t="s">
        <v>2917</v>
      </c>
      <c r="C1177" s="15">
        <v>23075474</v>
      </c>
      <c r="D1177" s="19" t="s">
        <v>382</v>
      </c>
      <c r="E1177" s="15" t="s">
        <v>2997</v>
      </c>
      <c r="F1177" s="24">
        <v>45652</v>
      </c>
      <c r="G1177" s="20">
        <v>46800000</v>
      </c>
      <c r="H1177" s="21">
        <v>41600000</v>
      </c>
      <c r="I1177" s="21">
        <v>5200000</v>
      </c>
      <c r="J1177" s="15" t="s">
        <v>4761</v>
      </c>
      <c r="K1177" s="15" t="s">
        <v>4750</v>
      </c>
      <c r="L1177" s="22">
        <f>H1177/G1177</f>
        <v>0.88888888888888884</v>
      </c>
      <c r="M1177" s="15" t="s">
        <v>4622</v>
      </c>
      <c r="N1177" s="12" t="s">
        <v>923</v>
      </c>
    </row>
    <row r="1178" spans="1:14" ht="27" hidden="1" x14ac:dyDescent="0.25">
      <c r="A1178" s="11" t="s">
        <v>2069</v>
      </c>
      <c r="B1178" s="11" t="s">
        <v>2235</v>
      </c>
      <c r="C1178" s="11">
        <v>45592047</v>
      </c>
      <c r="D1178" s="11" t="s">
        <v>433</v>
      </c>
      <c r="E1178" s="14">
        <v>45508</v>
      </c>
      <c r="F1178" s="11"/>
      <c r="G1178" s="11" t="s">
        <v>3026</v>
      </c>
      <c r="H1178" s="11"/>
      <c r="I1178" s="11"/>
      <c r="J1178" s="11"/>
      <c r="K1178" s="11"/>
      <c r="L1178" s="11"/>
      <c r="M1178" s="11" t="s">
        <v>4623</v>
      </c>
      <c r="N1178" s="12" t="s">
        <v>923</v>
      </c>
    </row>
    <row r="1179" spans="1:14" ht="27" hidden="1" x14ac:dyDescent="0.25">
      <c r="A1179" s="11" t="s">
        <v>2070</v>
      </c>
      <c r="B1179" s="11" t="s">
        <v>2219</v>
      </c>
      <c r="C1179" s="11">
        <v>73574583</v>
      </c>
      <c r="D1179" s="11" t="s">
        <v>259</v>
      </c>
      <c r="E1179" s="14">
        <v>45508</v>
      </c>
      <c r="F1179" s="11"/>
      <c r="G1179" s="11" t="s">
        <v>922</v>
      </c>
      <c r="H1179" s="11"/>
      <c r="I1179" s="11"/>
      <c r="J1179" s="11"/>
      <c r="K1179" s="11"/>
      <c r="L1179" s="11"/>
      <c r="M1179" s="11" t="s">
        <v>4624</v>
      </c>
      <c r="N1179" s="12" t="s">
        <v>923</v>
      </c>
    </row>
    <row r="1180" spans="1:14" ht="40.5" x14ac:dyDescent="0.25">
      <c r="A1180" s="15" t="s">
        <v>2071</v>
      </c>
      <c r="B1180" s="23" t="s">
        <v>2918</v>
      </c>
      <c r="C1180" s="15">
        <v>73167813</v>
      </c>
      <c r="D1180" s="19" t="s">
        <v>609</v>
      </c>
      <c r="E1180" s="24">
        <v>45629</v>
      </c>
      <c r="F1180" s="24">
        <v>45637</v>
      </c>
      <c r="G1180" s="20">
        <v>37800000</v>
      </c>
      <c r="H1180" s="21">
        <v>29400000</v>
      </c>
      <c r="I1180" s="21">
        <v>8400000</v>
      </c>
      <c r="J1180" s="15" t="s">
        <v>4761</v>
      </c>
      <c r="K1180" s="15" t="s">
        <v>4750</v>
      </c>
      <c r="L1180" s="22">
        <f>H1180/G1180</f>
        <v>0.77777777777777779</v>
      </c>
      <c r="M1180" s="15" t="s">
        <v>4625</v>
      </c>
      <c r="N1180" s="12" t="s">
        <v>923</v>
      </c>
    </row>
    <row r="1181" spans="1:14" ht="27" hidden="1" x14ac:dyDescent="0.25">
      <c r="A1181" s="11" t="s">
        <v>2072</v>
      </c>
      <c r="B1181" s="11" t="s">
        <v>2619</v>
      </c>
      <c r="C1181" s="11">
        <v>1143375296</v>
      </c>
      <c r="D1181" s="11" t="s">
        <v>3449</v>
      </c>
      <c r="E1181" s="14">
        <v>45326</v>
      </c>
      <c r="F1181" s="11"/>
      <c r="G1181" s="11" t="s">
        <v>878</v>
      </c>
      <c r="H1181" s="11"/>
      <c r="I1181" s="11"/>
      <c r="J1181" s="11"/>
      <c r="K1181" s="11"/>
      <c r="L1181" s="11"/>
      <c r="M1181" s="11" t="s">
        <v>4626</v>
      </c>
      <c r="N1181" s="12" t="s">
        <v>923</v>
      </c>
    </row>
    <row r="1182" spans="1:14" ht="27" hidden="1" x14ac:dyDescent="0.25">
      <c r="A1182" s="11" t="s">
        <v>2073</v>
      </c>
      <c r="B1182" s="11" t="s">
        <v>2919</v>
      </c>
      <c r="C1182" s="11">
        <v>7959534</v>
      </c>
      <c r="D1182" s="11" t="s">
        <v>274</v>
      </c>
      <c r="E1182" s="11" t="s">
        <v>2996</v>
      </c>
      <c r="F1182" s="11"/>
      <c r="G1182" s="11" t="s">
        <v>871</v>
      </c>
      <c r="H1182" s="11"/>
      <c r="I1182" s="11"/>
      <c r="J1182" s="11"/>
      <c r="K1182" s="11"/>
      <c r="L1182" s="11"/>
      <c r="M1182" s="11" t="s">
        <v>4627</v>
      </c>
      <c r="N1182" s="12" t="s">
        <v>923</v>
      </c>
    </row>
    <row r="1183" spans="1:14" ht="27" hidden="1" x14ac:dyDescent="0.25">
      <c r="A1183" s="11" t="s">
        <v>2074</v>
      </c>
      <c r="B1183" s="11" t="s">
        <v>2920</v>
      </c>
      <c r="C1183" s="11">
        <v>6889234</v>
      </c>
      <c r="D1183" s="11" t="s">
        <v>276</v>
      </c>
      <c r="E1183" s="14">
        <v>45416</v>
      </c>
      <c r="F1183" s="11"/>
      <c r="G1183" s="11" t="s">
        <v>868</v>
      </c>
      <c r="H1183" s="11"/>
      <c r="I1183" s="11"/>
      <c r="J1183" s="11"/>
      <c r="K1183" s="11"/>
      <c r="L1183" s="11"/>
      <c r="M1183" s="11" t="s">
        <v>4628</v>
      </c>
      <c r="N1183" s="12" t="s">
        <v>923</v>
      </c>
    </row>
    <row r="1184" spans="1:14" hidden="1" x14ac:dyDescent="0.25">
      <c r="A1184" s="11" t="s">
        <v>2075</v>
      </c>
      <c r="B1184" s="11" t="s">
        <v>2667</v>
      </c>
      <c r="C1184" s="11" t="s">
        <v>62</v>
      </c>
      <c r="D1184" s="11" t="s">
        <v>62</v>
      </c>
      <c r="E1184" s="11" t="s">
        <v>3004</v>
      </c>
      <c r="F1184" s="11"/>
      <c r="G1184" s="11" t="s">
        <v>3093</v>
      </c>
      <c r="H1184" s="11"/>
      <c r="I1184" s="11"/>
      <c r="J1184" s="11"/>
      <c r="K1184" s="11"/>
      <c r="L1184" s="11"/>
      <c r="M1184" s="11" t="s">
        <v>4629</v>
      </c>
      <c r="N1184" s="12" t="s">
        <v>3125</v>
      </c>
    </row>
    <row r="1185" spans="1:14" ht="27" x14ac:dyDescent="0.25">
      <c r="A1185" s="15" t="s">
        <v>2076</v>
      </c>
      <c r="B1185" s="15" t="s">
        <v>2498</v>
      </c>
      <c r="C1185" s="15">
        <v>1143359924</v>
      </c>
      <c r="D1185" s="19" t="s">
        <v>398</v>
      </c>
      <c r="E1185" s="24">
        <v>45415</v>
      </c>
      <c r="F1185" s="24">
        <v>45630</v>
      </c>
      <c r="G1185" s="20">
        <v>37800000</v>
      </c>
      <c r="H1185" s="21">
        <v>29400000</v>
      </c>
      <c r="I1185" s="21">
        <v>8400000</v>
      </c>
      <c r="J1185" s="15" t="s">
        <v>4761</v>
      </c>
      <c r="K1185" s="15" t="s">
        <v>4750</v>
      </c>
      <c r="L1185" s="22">
        <f>H1185/G1185</f>
        <v>0.77777777777777779</v>
      </c>
      <c r="M1185" s="15" t="s">
        <v>4630</v>
      </c>
      <c r="N1185" s="12" t="s">
        <v>923</v>
      </c>
    </row>
    <row r="1186" spans="1:14" hidden="1" x14ac:dyDescent="0.25">
      <c r="A1186" s="11" t="s">
        <v>2077</v>
      </c>
      <c r="B1186" s="11" t="s">
        <v>2609</v>
      </c>
      <c r="C1186" s="11" t="s">
        <v>62</v>
      </c>
      <c r="D1186" s="11" t="s">
        <v>62</v>
      </c>
      <c r="E1186" s="14">
        <v>45507</v>
      </c>
      <c r="F1186" s="11"/>
      <c r="G1186" s="11" t="s">
        <v>915</v>
      </c>
      <c r="H1186" s="11"/>
      <c r="I1186" s="11"/>
      <c r="J1186" s="11"/>
      <c r="K1186" s="11"/>
      <c r="L1186" s="11"/>
      <c r="M1186" s="11" t="s">
        <v>4631</v>
      </c>
      <c r="N1186" s="12" t="s">
        <v>926</v>
      </c>
    </row>
    <row r="1187" spans="1:14" ht="27" hidden="1" x14ac:dyDescent="0.25">
      <c r="A1187" s="11" t="s">
        <v>2078</v>
      </c>
      <c r="B1187" s="11" t="s">
        <v>2279</v>
      </c>
      <c r="C1187" s="11">
        <v>45544700</v>
      </c>
      <c r="D1187" s="11" t="s">
        <v>317</v>
      </c>
      <c r="E1187" s="14">
        <v>45537</v>
      </c>
      <c r="F1187" s="11"/>
      <c r="G1187" s="11" t="s">
        <v>3039</v>
      </c>
      <c r="H1187" s="11"/>
      <c r="I1187" s="11"/>
      <c r="J1187" s="11"/>
      <c r="K1187" s="11"/>
      <c r="L1187" s="11"/>
      <c r="M1187" s="11" t="s">
        <v>4632</v>
      </c>
      <c r="N1187" s="12" t="s">
        <v>923</v>
      </c>
    </row>
    <row r="1188" spans="1:14" ht="27" hidden="1" x14ac:dyDescent="0.25">
      <c r="A1188" s="11" t="s">
        <v>2078</v>
      </c>
      <c r="B1188" s="11" t="s">
        <v>2279</v>
      </c>
      <c r="C1188" s="11">
        <v>45544700</v>
      </c>
      <c r="D1188" s="11" t="s">
        <v>317</v>
      </c>
      <c r="E1188" s="14">
        <v>45537</v>
      </c>
      <c r="F1188" s="11"/>
      <c r="G1188" s="11" t="s">
        <v>3039</v>
      </c>
      <c r="H1188" s="11"/>
      <c r="I1188" s="11"/>
      <c r="J1188" s="11"/>
      <c r="K1188" s="11"/>
      <c r="L1188" s="11"/>
      <c r="M1188" s="11" t="s">
        <v>4632</v>
      </c>
      <c r="N1188" s="12" t="s">
        <v>923</v>
      </c>
    </row>
    <row r="1189" spans="1:14" ht="27" hidden="1" x14ac:dyDescent="0.25">
      <c r="A1189" s="11" t="s">
        <v>2079</v>
      </c>
      <c r="B1189" s="11" t="s">
        <v>2523</v>
      </c>
      <c r="C1189" s="11" t="s">
        <v>3135</v>
      </c>
      <c r="D1189" s="11" t="s">
        <v>3450</v>
      </c>
      <c r="E1189" s="14">
        <v>45414</v>
      </c>
      <c r="F1189" s="11"/>
      <c r="G1189" s="11" t="s">
        <v>878</v>
      </c>
      <c r="H1189" s="11"/>
      <c r="I1189" s="11"/>
      <c r="J1189" s="11"/>
      <c r="K1189" s="11"/>
      <c r="L1189" s="11"/>
      <c r="M1189" s="11" t="s">
        <v>4633</v>
      </c>
      <c r="N1189" s="12" t="s">
        <v>923</v>
      </c>
    </row>
    <row r="1190" spans="1:14" ht="27" hidden="1" x14ac:dyDescent="0.25">
      <c r="A1190" s="11" t="s">
        <v>2080</v>
      </c>
      <c r="B1190" s="11" t="s">
        <v>2921</v>
      </c>
      <c r="C1190" s="11">
        <v>22638431</v>
      </c>
      <c r="D1190" s="11" t="s">
        <v>463</v>
      </c>
      <c r="E1190" s="14">
        <v>45355</v>
      </c>
      <c r="F1190" s="11"/>
      <c r="G1190" s="11" t="s">
        <v>3109</v>
      </c>
      <c r="H1190" s="11"/>
      <c r="I1190" s="11"/>
      <c r="J1190" s="11"/>
      <c r="K1190" s="11"/>
      <c r="L1190" s="11"/>
      <c r="M1190" s="11" t="s">
        <v>4634</v>
      </c>
      <c r="N1190" s="12" t="s">
        <v>923</v>
      </c>
    </row>
    <row r="1191" spans="1:14" ht="27" hidden="1" x14ac:dyDescent="0.25">
      <c r="A1191" s="11" t="s">
        <v>2081</v>
      </c>
      <c r="B1191" s="11" t="s">
        <v>25</v>
      </c>
      <c r="C1191" s="11">
        <v>1047459720</v>
      </c>
      <c r="D1191" s="11" t="s">
        <v>131</v>
      </c>
      <c r="E1191" s="14">
        <v>45506</v>
      </c>
      <c r="F1191" s="11"/>
      <c r="G1191" s="11" t="s">
        <v>874</v>
      </c>
      <c r="H1191" s="11"/>
      <c r="I1191" s="11"/>
      <c r="J1191" s="11"/>
      <c r="K1191" s="11"/>
      <c r="L1191" s="11"/>
      <c r="M1191" s="11" t="s">
        <v>4635</v>
      </c>
      <c r="N1191" s="12" t="s">
        <v>923</v>
      </c>
    </row>
    <row r="1192" spans="1:14" ht="121.5" hidden="1" x14ac:dyDescent="0.25">
      <c r="A1192" s="11" t="s">
        <v>2082</v>
      </c>
      <c r="B1192" s="13" t="s">
        <v>2740</v>
      </c>
      <c r="C1192" s="11">
        <v>1143387005</v>
      </c>
      <c r="D1192" s="11" t="s">
        <v>3451</v>
      </c>
      <c r="E1192" s="11" t="s">
        <v>2989</v>
      </c>
      <c r="F1192" s="11"/>
      <c r="G1192" s="11" t="s">
        <v>922</v>
      </c>
      <c r="H1192" s="11"/>
      <c r="I1192" s="11"/>
      <c r="J1192" s="11"/>
      <c r="K1192" s="11"/>
      <c r="L1192" s="11"/>
      <c r="M1192" s="11" t="s">
        <v>4636</v>
      </c>
      <c r="N1192" s="12" t="s">
        <v>923</v>
      </c>
    </row>
    <row r="1193" spans="1:14" ht="27" hidden="1" x14ac:dyDescent="0.25">
      <c r="A1193" s="11" t="s">
        <v>2083</v>
      </c>
      <c r="B1193" s="11" t="s">
        <v>2922</v>
      </c>
      <c r="C1193" s="11">
        <v>1140879987</v>
      </c>
      <c r="D1193" s="11" t="s">
        <v>691</v>
      </c>
      <c r="E1193" s="14">
        <v>45628</v>
      </c>
      <c r="F1193" s="11"/>
      <c r="G1193" s="11" t="s">
        <v>874</v>
      </c>
      <c r="H1193" s="11"/>
      <c r="I1193" s="11"/>
      <c r="J1193" s="11"/>
      <c r="K1193" s="11"/>
      <c r="L1193" s="11"/>
      <c r="M1193" s="11" t="s">
        <v>4637</v>
      </c>
      <c r="N1193" s="12" t="s">
        <v>923</v>
      </c>
    </row>
    <row r="1194" spans="1:14" ht="108" hidden="1" x14ac:dyDescent="0.25">
      <c r="A1194" s="11" t="s">
        <v>2084</v>
      </c>
      <c r="B1194" s="13" t="s">
        <v>2923</v>
      </c>
      <c r="C1194" s="11">
        <v>1001284753</v>
      </c>
      <c r="D1194" s="11" t="s">
        <v>306</v>
      </c>
      <c r="E1194" s="14">
        <v>45353</v>
      </c>
      <c r="F1194" s="11"/>
      <c r="G1194" s="11" t="s">
        <v>3030</v>
      </c>
      <c r="H1194" s="11"/>
      <c r="I1194" s="11"/>
      <c r="J1194" s="11"/>
      <c r="K1194" s="11"/>
      <c r="L1194" s="11"/>
      <c r="M1194" s="11" t="s">
        <v>4638</v>
      </c>
      <c r="N1194" s="12" t="s">
        <v>923</v>
      </c>
    </row>
    <row r="1195" spans="1:14" ht="40.5" hidden="1" x14ac:dyDescent="0.25">
      <c r="A1195" s="11" t="s">
        <v>2085</v>
      </c>
      <c r="B1195" s="13" t="s">
        <v>2300</v>
      </c>
      <c r="C1195" s="11">
        <v>32909390</v>
      </c>
      <c r="D1195" s="11" t="s">
        <v>108</v>
      </c>
      <c r="E1195" s="11" t="s">
        <v>3005</v>
      </c>
      <c r="F1195" s="11"/>
      <c r="G1195" s="11" t="s">
        <v>877</v>
      </c>
      <c r="H1195" s="11"/>
      <c r="I1195" s="11"/>
      <c r="J1195" s="11"/>
      <c r="K1195" s="11"/>
      <c r="L1195" s="11"/>
      <c r="M1195" s="11" t="s">
        <v>4639</v>
      </c>
      <c r="N1195" s="12" t="s">
        <v>923</v>
      </c>
    </row>
    <row r="1196" spans="1:14" ht="81" hidden="1" x14ac:dyDescent="0.25">
      <c r="A1196" s="11" t="s">
        <v>2086</v>
      </c>
      <c r="B1196" s="13" t="s">
        <v>2410</v>
      </c>
      <c r="C1196" s="11">
        <v>1047451056</v>
      </c>
      <c r="D1196" s="11" t="s">
        <v>3452</v>
      </c>
      <c r="E1196" s="14">
        <v>45570</v>
      </c>
      <c r="F1196" s="11"/>
      <c r="G1196" s="11" t="s">
        <v>911</v>
      </c>
      <c r="H1196" s="11"/>
      <c r="I1196" s="11"/>
      <c r="J1196" s="11"/>
      <c r="K1196" s="11"/>
      <c r="L1196" s="11"/>
      <c r="M1196" s="11" t="s">
        <v>4640</v>
      </c>
      <c r="N1196" s="12" t="s">
        <v>923</v>
      </c>
    </row>
    <row r="1197" spans="1:14" hidden="1" x14ac:dyDescent="0.25">
      <c r="A1197" s="11" t="s">
        <v>2087</v>
      </c>
      <c r="B1197" s="11" t="s">
        <v>2803</v>
      </c>
      <c r="C1197" s="11">
        <v>806008935</v>
      </c>
      <c r="D1197" s="11" t="s">
        <v>307</v>
      </c>
      <c r="E1197" s="14">
        <v>45326</v>
      </c>
      <c r="F1197" s="11"/>
      <c r="G1197" s="11" t="s">
        <v>3102</v>
      </c>
      <c r="H1197" s="11"/>
      <c r="I1197" s="11"/>
      <c r="J1197" s="11"/>
      <c r="K1197" s="11"/>
      <c r="L1197" s="11"/>
      <c r="M1197" s="11" t="s">
        <v>4641</v>
      </c>
      <c r="N1197" s="12" t="s">
        <v>3125</v>
      </c>
    </row>
    <row r="1198" spans="1:14" ht="27" hidden="1" x14ac:dyDescent="0.25">
      <c r="A1198" s="11" t="s">
        <v>2088</v>
      </c>
      <c r="B1198" s="11" t="s">
        <v>2924</v>
      </c>
      <c r="C1198" s="11">
        <v>91281074</v>
      </c>
      <c r="D1198" s="11" t="s">
        <v>291</v>
      </c>
      <c r="E1198" s="14">
        <v>45386</v>
      </c>
      <c r="F1198" s="11"/>
      <c r="G1198" s="11" t="s">
        <v>878</v>
      </c>
      <c r="H1198" s="11"/>
      <c r="I1198" s="11"/>
      <c r="J1198" s="11"/>
      <c r="K1198" s="11"/>
      <c r="L1198" s="11"/>
      <c r="M1198" s="11" t="s">
        <v>4642</v>
      </c>
      <c r="N1198" s="12" t="s">
        <v>923</v>
      </c>
    </row>
    <row r="1199" spans="1:14" ht="27" hidden="1" x14ac:dyDescent="0.25">
      <c r="A1199" s="11" t="s">
        <v>2089</v>
      </c>
      <c r="B1199" s="11" t="s">
        <v>2925</v>
      </c>
      <c r="C1199" s="11">
        <v>1143361366</v>
      </c>
      <c r="D1199" s="11" t="s">
        <v>3453</v>
      </c>
      <c r="E1199" s="14">
        <v>45478</v>
      </c>
      <c r="F1199" s="11"/>
      <c r="G1199" s="11" t="s">
        <v>3091</v>
      </c>
      <c r="H1199" s="11"/>
      <c r="I1199" s="11"/>
      <c r="J1199" s="11"/>
      <c r="K1199" s="11"/>
      <c r="L1199" s="11"/>
      <c r="M1199" s="11" t="s">
        <v>4643</v>
      </c>
      <c r="N1199" s="12" t="s">
        <v>923</v>
      </c>
    </row>
    <row r="1200" spans="1:14" ht="81" hidden="1" x14ac:dyDescent="0.25">
      <c r="A1200" s="11" t="s">
        <v>2090</v>
      </c>
      <c r="B1200" s="13" t="s">
        <v>2284</v>
      </c>
      <c r="C1200" s="11">
        <v>73198708</v>
      </c>
      <c r="D1200" s="11" t="s">
        <v>3454</v>
      </c>
      <c r="E1200" s="14">
        <v>45448</v>
      </c>
      <c r="F1200" s="11"/>
      <c r="G1200" s="11" t="s">
        <v>868</v>
      </c>
      <c r="H1200" s="11"/>
      <c r="I1200" s="11"/>
      <c r="J1200" s="11"/>
      <c r="K1200" s="11"/>
      <c r="L1200" s="11"/>
      <c r="M1200" s="11" t="s">
        <v>4644</v>
      </c>
      <c r="N1200" s="12" t="s">
        <v>923</v>
      </c>
    </row>
    <row r="1201" spans="1:14" ht="67.5" hidden="1" x14ac:dyDescent="0.25">
      <c r="A1201" s="11" t="s">
        <v>2091</v>
      </c>
      <c r="B1201" s="13" t="s">
        <v>2926</v>
      </c>
      <c r="C1201" s="11">
        <v>30764503</v>
      </c>
      <c r="D1201" s="11" t="s">
        <v>261</v>
      </c>
      <c r="E1201" s="14">
        <v>45540</v>
      </c>
      <c r="F1201" s="11"/>
      <c r="G1201" s="11" t="s">
        <v>884</v>
      </c>
      <c r="H1201" s="11"/>
      <c r="I1201" s="11"/>
      <c r="J1201" s="11"/>
      <c r="K1201" s="11"/>
      <c r="L1201" s="11"/>
      <c r="M1201" s="11" t="s">
        <v>4645</v>
      </c>
      <c r="N1201" s="12" t="s">
        <v>923</v>
      </c>
    </row>
    <row r="1202" spans="1:14" ht="27" hidden="1" x14ac:dyDescent="0.25">
      <c r="A1202" s="11" t="s">
        <v>2092</v>
      </c>
      <c r="B1202" s="11" t="s">
        <v>2890</v>
      </c>
      <c r="C1202" s="11">
        <v>73226127</v>
      </c>
      <c r="D1202" s="11" t="s">
        <v>3455</v>
      </c>
      <c r="E1202" s="11" t="s">
        <v>2996</v>
      </c>
      <c r="F1202" s="11"/>
      <c r="G1202" s="11" t="s">
        <v>871</v>
      </c>
      <c r="H1202" s="11"/>
      <c r="I1202" s="11"/>
      <c r="J1202" s="11"/>
      <c r="K1202" s="11"/>
      <c r="L1202" s="11"/>
      <c r="M1202" s="11" t="s">
        <v>4646</v>
      </c>
      <c r="N1202" s="12" t="s">
        <v>923</v>
      </c>
    </row>
    <row r="1203" spans="1:14" ht="27" hidden="1" x14ac:dyDescent="0.25">
      <c r="A1203" s="11" t="s">
        <v>2093</v>
      </c>
      <c r="B1203" s="11" t="s">
        <v>2927</v>
      </c>
      <c r="C1203" s="11">
        <v>1143345704</v>
      </c>
      <c r="D1203" s="11" t="s">
        <v>604</v>
      </c>
      <c r="E1203" s="11" t="s">
        <v>3018</v>
      </c>
      <c r="F1203" s="11"/>
      <c r="G1203" s="11" t="s">
        <v>886</v>
      </c>
      <c r="H1203" s="11"/>
      <c r="I1203" s="11"/>
      <c r="J1203" s="11"/>
      <c r="K1203" s="11"/>
      <c r="L1203" s="11"/>
      <c r="M1203" s="11" t="s">
        <v>4647</v>
      </c>
      <c r="N1203" s="12" t="s">
        <v>923</v>
      </c>
    </row>
    <row r="1204" spans="1:14" hidden="1" x14ac:dyDescent="0.25">
      <c r="A1204" s="11" t="s">
        <v>1995</v>
      </c>
      <c r="B1204" s="11" t="s">
        <v>2231</v>
      </c>
      <c r="C1204" s="11">
        <v>860011153</v>
      </c>
      <c r="D1204" s="11" t="s">
        <v>443</v>
      </c>
      <c r="E1204" s="14">
        <v>45326</v>
      </c>
      <c r="F1204" s="11"/>
      <c r="G1204" s="11" t="s">
        <v>913</v>
      </c>
      <c r="H1204" s="11"/>
      <c r="I1204" s="11"/>
      <c r="J1204" s="11"/>
      <c r="K1204" s="11"/>
      <c r="L1204" s="11"/>
      <c r="M1204" s="11" t="s">
        <v>4549</v>
      </c>
      <c r="N1204" s="12" t="s">
        <v>926</v>
      </c>
    </row>
    <row r="1205" spans="1:14" hidden="1" x14ac:dyDescent="0.25">
      <c r="A1205" s="11" t="s">
        <v>1995</v>
      </c>
      <c r="B1205" s="11" t="s">
        <v>2231</v>
      </c>
      <c r="C1205" s="11">
        <v>860011153</v>
      </c>
      <c r="D1205" s="11" t="s">
        <v>443</v>
      </c>
      <c r="E1205" s="14">
        <v>45326</v>
      </c>
      <c r="F1205" s="11"/>
      <c r="G1205" s="11" t="s">
        <v>913</v>
      </c>
      <c r="H1205" s="11"/>
      <c r="I1205" s="11"/>
      <c r="J1205" s="11"/>
      <c r="K1205" s="11"/>
      <c r="L1205" s="11"/>
      <c r="M1205" s="11" t="s">
        <v>4549</v>
      </c>
      <c r="N1205" s="12" t="s">
        <v>926</v>
      </c>
    </row>
    <row r="1206" spans="1:14" ht="27" hidden="1" x14ac:dyDescent="0.25">
      <c r="A1206" s="11" t="s">
        <v>2094</v>
      </c>
      <c r="B1206" s="11" t="s">
        <v>18</v>
      </c>
      <c r="C1206" s="11">
        <v>1007313905</v>
      </c>
      <c r="D1206" s="11" t="s">
        <v>3456</v>
      </c>
      <c r="E1206" s="14">
        <v>45295</v>
      </c>
      <c r="F1206" s="11"/>
      <c r="G1206" s="11" t="s">
        <v>877</v>
      </c>
      <c r="H1206" s="11"/>
      <c r="I1206" s="11"/>
      <c r="J1206" s="11"/>
      <c r="K1206" s="11"/>
      <c r="L1206" s="11"/>
      <c r="M1206" s="11" t="s">
        <v>4648</v>
      </c>
      <c r="N1206" s="12" t="s">
        <v>923</v>
      </c>
    </row>
    <row r="1207" spans="1:14" ht="27" hidden="1" x14ac:dyDescent="0.25">
      <c r="A1207" s="11" t="s">
        <v>2095</v>
      </c>
      <c r="B1207" s="11" t="s">
        <v>2359</v>
      </c>
      <c r="C1207" s="11">
        <v>1128050951</v>
      </c>
      <c r="D1207" s="11" t="s">
        <v>779</v>
      </c>
      <c r="E1207" s="14">
        <v>45355</v>
      </c>
      <c r="F1207" s="11"/>
      <c r="G1207" s="11" t="s">
        <v>922</v>
      </c>
      <c r="H1207" s="11"/>
      <c r="I1207" s="11"/>
      <c r="J1207" s="11"/>
      <c r="K1207" s="11"/>
      <c r="L1207" s="11"/>
      <c r="M1207" s="11" t="s">
        <v>4649</v>
      </c>
      <c r="N1207" s="12" t="s">
        <v>923</v>
      </c>
    </row>
    <row r="1208" spans="1:14" ht="27" hidden="1" x14ac:dyDescent="0.25">
      <c r="A1208" s="11" t="s">
        <v>2096</v>
      </c>
      <c r="B1208" s="11" t="s">
        <v>2928</v>
      </c>
      <c r="C1208" s="11">
        <v>45537556</v>
      </c>
      <c r="D1208" s="11" t="s">
        <v>3400</v>
      </c>
      <c r="E1208" s="11" t="s">
        <v>2997</v>
      </c>
      <c r="F1208" s="11"/>
      <c r="G1208" s="11" t="s">
        <v>866</v>
      </c>
      <c r="H1208" s="11"/>
      <c r="I1208" s="11"/>
      <c r="J1208" s="11"/>
      <c r="K1208" s="11"/>
      <c r="L1208" s="11"/>
      <c r="M1208" s="11" t="s">
        <v>4650</v>
      </c>
      <c r="N1208" s="12" t="s">
        <v>923</v>
      </c>
    </row>
    <row r="1209" spans="1:14" ht="27" hidden="1" x14ac:dyDescent="0.25">
      <c r="A1209" s="11" t="s">
        <v>2097</v>
      </c>
      <c r="B1209" s="11" t="s">
        <v>2234</v>
      </c>
      <c r="C1209" s="11">
        <v>9100309</v>
      </c>
      <c r="D1209" s="11" t="s">
        <v>264</v>
      </c>
      <c r="E1209" s="11" t="s">
        <v>2992</v>
      </c>
      <c r="F1209" s="11"/>
      <c r="G1209" s="11" t="s">
        <v>3029</v>
      </c>
      <c r="H1209" s="11"/>
      <c r="I1209" s="11"/>
      <c r="J1209" s="11"/>
      <c r="K1209" s="11"/>
      <c r="L1209" s="11"/>
      <c r="M1209" s="11" t="s">
        <v>4651</v>
      </c>
      <c r="N1209" s="12" t="s">
        <v>923</v>
      </c>
    </row>
    <row r="1210" spans="1:14" ht="27" hidden="1" x14ac:dyDescent="0.25">
      <c r="A1210" s="11" t="s">
        <v>2098</v>
      </c>
      <c r="B1210" s="11" t="s">
        <v>2264</v>
      </c>
      <c r="C1210" s="11">
        <v>73574871</v>
      </c>
      <c r="D1210" s="11" t="s">
        <v>3457</v>
      </c>
      <c r="E1210" s="11" t="s">
        <v>3001</v>
      </c>
      <c r="F1210" s="11"/>
      <c r="G1210" s="11" t="s">
        <v>879</v>
      </c>
      <c r="H1210" s="11"/>
      <c r="I1210" s="11"/>
      <c r="J1210" s="11"/>
      <c r="K1210" s="11"/>
      <c r="L1210" s="11"/>
      <c r="M1210" s="11" t="s">
        <v>4652</v>
      </c>
      <c r="N1210" s="12" t="s">
        <v>923</v>
      </c>
    </row>
    <row r="1211" spans="1:14" ht="81" hidden="1" x14ac:dyDescent="0.25">
      <c r="A1211" s="11" t="s">
        <v>2099</v>
      </c>
      <c r="B1211" s="13" t="s">
        <v>2929</v>
      </c>
      <c r="C1211" s="11">
        <v>73192978</v>
      </c>
      <c r="D1211" s="11" t="s">
        <v>711</v>
      </c>
      <c r="E1211" s="14">
        <v>45570</v>
      </c>
      <c r="F1211" s="11"/>
      <c r="G1211" s="11" t="s">
        <v>900</v>
      </c>
      <c r="H1211" s="11"/>
      <c r="I1211" s="11"/>
      <c r="J1211" s="11"/>
      <c r="K1211" s="11"/>
      <c r="L1211" s="11"/>
      <c r="M1211" s="11" t="s">
        <v>4653</v>
      </c>
      <c r="N1211" s="12" t="s">
        <v>923</v>
      </c>
    </row>
    <row r="1212" spans="1:14" ht="27" hidden="1" x14ac:dyDescent="0.25">
      <c r="A1212" s="11" t="s">
        <v>2100</v>
      </c>
      <c r="B1212" s="11" t="s">
        <v>2930</v>
      </c>
      <c r="C1212" s="11">
        <v>1052073719</v>
      </c>
      <c r="D1212" s="11" t="s">
        <v>137</v>
      </c>
      <c r="E1212" s="11" t="s">
        <v>2978</v>
      </c>
      <c r="F1212" s="11"/>
      <c r="G1212" s="11" t="s">
        <v>922</v>
      </c>
      <c r="H1212" s="11"/>
      <c r="I1212" s="11"/>
      <c r="J1212" s="11"/>
      <c r="K1212" s="11"/>
      <c r="L1212" s="11"/>
      <c r="M1212" s="11" t="s">
        <v>4654</v>
      </c>
      <c r="N1212" s="12" t="s">
        <v>923</v>
      </c>
    </row>
    <row r="1213" spans="1:14" ht="27" hidden="1" x14ac:dyDescent="0.25">
      <c r="A1213" s="11" t="s">
        <v>2101</v>
      </c>
      <c r="B1213" s="11" t="s">
        <v>2196</v>
      </c>
      <c r="C1213" s="11">
        <v>1128058248</v>
      </c>
      <c r="D1213" s="11" t="s">
        <v>3458</v>
      </c>
      <c r="E1213" s="11" t="s">
        <v>2997</v>
      </c>
      <c r="F1213" s="11"/>
      <c r="G1213" s="11" t="s">
        <v>883</v>
      </c>
      <c r="H1213" s="11"/>
      <c r="I1213" s="11"/>
      <c r="J1213" s="11"/>
      <c r="K1213" s="11"/>
      <c r="L1213" s="11"/>
      <c r="M1213" s="11" t="s">
        <v>4655</v>
      </c>
      <c r="N1213" s="12" t="s">
        <v>923</v>
      </c>
    </row>
    <row r="1214" spans="1:14" ht="54" x14ac:dyDescent="0.25">
      <c r="A1214" s="15" t="s">
        <v>2102</v>
      </c>
      <c r="B1214" s="23" t="s">
        <v>2931</v>
      </c>
      <c r="C1214" s="15">
        <v>73578078</v>
      </c>
      <c r="D1214" s="19" t="s">
        <v>146</v>
      </c>
      <c r="E1214" s="15" t="s">
        <v>2984</v>
      </c>
      <c r="F1214" s="24">
        <v>45645</v>
      </c>
      <c r="G1214" s="20">
        <v>52200000</v>
      </c>
      <c r="H1214" s="21">
        <v>46400000</v>
      </c>
      <c r="I1214" s="21">
        <v>5800000</v>
      </c>
      <c r="J1214" s="15" t="s">
        <v>4761</v>
      </c>
      <c r="K1214" s="15" t="s">
        <v>4750</v>
      </c>
      <c r="L1214" s="22">
        <f>H1214/G1214</f>
        <v>0.88888888888888884</v>
      </c>
      <c r="M1214" s="15" t="s">
        <v>4656</v>
      </c>
      <c r="N1214" s="12" t="s">
        <v>923</v>
      </c>
    </row>
    <row r="1215" spans="1:14" ht="27" hidden="1" x14ac:dyDescent="0.25">
      <c r="A1215" s="11" t="s">
        <v>2103</v>
      </c>
      <c r="B1215" s="11" t="s">
        <v>2932</v>
      </c>
      <c r="C1215" s="11">
        <v>40929373</v>
      </c>
      <c r="D1215" s="11" t="s">
        <v>502</v>
      </c>
      <c r="E1215" s="11" t="s">
        <v>3009</v>
      </c>
      <c r="F1215" s="11"/>
      <c r="G1215" s="11" t="s">
        <v>879</v>
      </c>
      <c r="H1215" s="11"/>
      <c r="I1215" s="11"/>
      <c r="J1215" s="11"/>
      <c r="K1215" s="11"/>
      <c r="L1215" s="11"/>
      <c r="M1215" s="11" t="s">
        <v>4657</v>
      </c>
      <c r="N1215" s="12" t="s">
        <v>923</v>
      </c>
    </row>
    <row r="1216" spans="1:14" ht="27" x14ac:dyDescent="0.25">
      <c r="A1216" s="15" t="s">
        <v>2104</v>
      </c>
      <c r="B1216" s="15" t="s">
        <v>2815</v>
      </c>
      <c r="C1216" s="15">
        <v>1051443717</v>
      </c>
      <c r="D1216" s="19" t="s">
        <v>3459</v>
      </c>
      <c r="E1216" s="15" t="s">
        <v>2997</v>
      </c>
      <c r="F1216" s="24">
        <v>45652</v>
      </c>
      <c r="G1216" s="20">
        <v>46800000</v>
      </c>
      <c r="H1216" s="21">
        <v>41600000</v>
      </c>
      <c r="I1216" s="21">
        <v>5200000</v>
      </c>
      <c r="J1216" s="15" t="s">
        <v>4761</v>
      </c>
      <c r="K1216" s="15" t="s">
        <v>4750</v>
      </c>
      <c r="L1216" s="22">
        <f>H1216/G1216</f>
        <v>0.88888888888888884</v>
      </c>
      <c r="M1216" s="15" t="s">
        <v>4658</v>
      </c>
      <c r="N1216" s="12" t="s">
        <v>923</v>
      </c>
    </row>
    <row r="1217" spans="1:14" ht="108" hidden="1" x14ac:dyDescent="0.25">
      <c r="A1217" s="11" t="s">
        <v>2105</v>
      </c>
      <c r="B1217" s="13" t="s">
        <v>2804</v>
      </c>
      <c r="C1217" s="11">
        <v>30873829</v>
      </c>
      <c r="D1217" s="11" t="s">
        <v>397</v>
      </c>
      <c r="E1217" s="11" t="s">
        <v>3001</v>
      </c>
      <c r="F1217" s="11"/>
      <c r="G1217" s="11" t="s">
        <v>891</v>
      </c>
      <c r="H1217" s="11"/>
      <c r="I1217" s="11"/>
      <c r="J1217" s="11"/>
      <c r="K1217" s="11"/>
      <c r="L1217" s="11"/>
      <c r="M1217" s="11" t="s">
        <v>4659</v>
      </c>
      <c r="N1217" s="12" t="s">
        <v>923</v>
      </c>
    </row>
    <row r="1218" spans="1:14" ht="27" hidden="1" x14ac:dyDescent="0.25">
      <c r="A1218" s="11" t="s">
        <v>2106</v>
      </c>
      <c r="B1218" s="11" t="s">
        <v>21</v>
      </c>
      <c r="C1218" s="11">
        <v>1152463518</v>
      </c>
      <c r="D1218" s="11" t="s">
        <v>722</v>
      </c>
      <c r="E1218" s="11" t="s">
        <v>3014</v>
      </c>
      <c r="F1218" s="11"/>
      <c r="G1218" s="11" t="s">
        <v>872</v>
      </c>
      <c r="H1218" s="11"/>
      <c r="I1218" s="11"/>
      <c r="J1218" s="11"/>
      <c r="K1218" s="11"/>
      <c r="L1218" s="11"/>
      <c r="M1218" s="11" t="s">
        <v>4660</v>
      </c>
      <c r="N1218" s="12" t="s">
        <v>923</v>
      </c>
    </row>
    <row r="1219" spans="1:14" ht="27" hidden="1" x14ac:dyDescent="0.25">
      <c r="A1219" s="11" t="s">
        <v>2107</v>
      </c>
      <c r="B1219" s="11" t="s">
        <v>2933</v>
      </c>
      <c r="C1219" s="11">
        <v>45459137</v>
      </c>
      <c r="D1219" s="11" t="s">
        <v>510</v>
      </c>
      <c r="E1219" s="14">
        <v>45630</v>
      </c>
      <c r="F1219" s="11"/>
      <c r="G1219" s="11" t="s">
        <v>3033</v>
      </c>
      <c r="H1219" s="11"/>
      <c r="I1219" s="11"/>
      <c r="J1219" s="11"/>
      <c r="K1219" s="11"/>
      <c r="L1219" s="11"/>
      <c r="M1219" s="11" t="s">
        <v>4661</v>
      </c>
      <c r="N1219" s="12" t="s">
        <v>923</v>
      </c>
    </row>
    <row r="1220" spans="1:14" hidden="1" x14ac:dyDescent="0.25">
      <c r="A1220" s="11" t="s">
        <v>2108</v>
      </c>
      <c r="B1220" s="11" t="s">
        <v>2934</v>
      </c>
      <c r="C1220" s="11">
        <v>816004965</v>
      </c>
      <c r="D1220" s="11" t="s">
        <v>847</v>
      </c>
      <c r="E1220" s="11" t="s">
        <v>3020</v>
      </c>
      <c r="F1220" s="11"/>
      <c r="G1220" s="11" t="s">
        <v>3120</v>
      </c>
      <c r="H1220" s="11"/>
      <c r="I1220" s="11"/>
      <c r="J1220" s="11"/>
      <c r="K1220" s="11"/>
      <c r="L1220" s="11"/>
      <c r="M1220" s="11" t="s">
        <v>4662</v>
      </c>
      <c r="N1220" s="12" t="s">
        <v>926</v>
      </c>
    </row>
    <row r="1221" spans="1:14" ht="27" hidden="1" x14ac:dyDescent="0.25">
      <c r="A1221" s="11" t="s">
        <v>2109</v>
      </c>
      <c r="B1221" s="11" t="s">
        <v>2935</v>
      </c>
      <c r="C1221" s="11">
        <v>7938792</v>
      </c>
      <c r="D1221" s="11" t="s">
        <v>803</v>
      </c>
      <c r="E1221" s="11" t="s">
        <v>2990</v>
      </c>
      <c r="F1221" s="11"/>
      <c r="G1221" s="11" t="s">
        <v>922</v>
      </c>
      <c r="H1221" s="11"/>
      <c r="I1221" s="11"/>
      <c r="J1221" s="11"/>
      <c r="K1221" s="11"/>
      <c r="L1221" s="11"/>
      <c r="M1221" s="11" t="s">
        <v>4663</v>
      </c>
      <c r="N1221" s="12" t="s">
        <v>923</v>
      </c>
    </row>
    <row r="1222" spans="1:14" ht="27" hidden="1" x14ac:dyDescent="0.25">
      <c r="A1222" s="11" t="s">
        <v>2110</v>
      </c>
      <c r="B1222" s="11" t="s">
        <v>2878</v>
      </c>
      <c r="C1222" s="11">
        <v>3322226</v>
      </c>
      <c r="D1222" s="11" t="s">
        <v>3460</v>
      </c>
      <c r="E1222" s="11" t="s">
        <v>2979</v>
      </c>
      <c r="F1222" s="11"/>
      <c r="G1222" s="11" t="s">
        <v>3033</v>
      </c>
      <c r="H1222" s="11"/>
      <c r="I1222" s="11"/>
      <c r="J1222" s="11"/>
      <c r="K1222" s="11"/>
      <c r="L1222" s="11"/>
      <c r="M1222" s="11" t="s">
        <v>4664</v>
      </c>
      <c r="N1222" s="12" t="s">
        <v>923</v>
      </c>
    </row>
    <row r="1223" spans="1:14" ht="94.5" x14ac:dyDescent="0.25">
      <c r="A1223" s="15" t="s">
        <v>2111</v>
      </c>
      <c r="B1223" s="23" t="s">
        <v>2936</v>
      </c>
      <c r="C1223" s="15">
        <v>45478044</v>
      </c>
      <c r="D1223" s="19" t="s">
        <v>130</v>
      </c>
      <c r="E1223" s="15" t="s">
        <v>2995</v>
      </c>
      <c r="F1223" s="24">
        <v>45640</v>
      </c>
      <c r="G1223" s="20">
        <v>46800000</v>
      </c>
      <c r="H1223" s="21">
        <v>36400000</v>
      </c>
      <c r="I1223" s="21">
        <v>10400000</v>
      </c>
      <c r="J1223" s="15" t="s">
        <v>4761</v>
      </c>
      <c r="K1223" s="15" t="s">
        <v>4750</v>
      </c>
      <c r="L1223" s="22">
        <f t="shared" ref="L1223:L1224" si="12">H1223/G1223</f>
        <v>0.77777777777777779</v>
      </c>
      <c r="M1223" s="15" t="s">
        <v>4665</v>
      </c>
      <c r="N1223" s="12" t="s">
        <v>923</v>
      </c>
    </row>
    <row r="1224" spans="1:14" ht="27" x14ac:dyDescent="0.25">
      <c r="A1224" s="15" t="s">
        <v>2112</v>
      </c>
      <c r="B1224" s="15" t="s">
        <v>2883</v>
      </c>
      <c r="C1224" s="15">
        <v>1047380208</v>
      </c>
      <c r="D1224" s="19" t="s">
        <v>3461</v>
      </c>
      <c r="E1224" s="15" t="s">
        <v>3002</v>
      </c>
      <c r="F1224" s="24">
        <v>45652</v>
      </c>
      <c r="G1224" s="20">
        <v>65000000</v>
      </c>
      <c r="H1224" s="20">
        <v>65000000</v>
      </c>
      <c r="I1224" s="21">
        <v>0</v>
      </c>
      <c r="J1224" s="15" t="s">
        <v>4761</v>
      </c>
      <c r="K1224" s="15" t="s">
        <v>4750</v>
      </c>
      <c r="L1224" s="22">
        <f t="shared" si="12"/>
        <v>1</v>
      </c>
      <c r="M1224" s="15" t="s">
        <v>4666</v>
      </c>
      <c r="N1224" s="12" t="s">
        <v>923</v>
      </c>
    </row>
    <row r="1225" spans="1:14" ht="54" hidden="1" x14ac:dyDescent="0.25">
      <c r="A1225" s="11" t="s">
        <v>2113</v>
      </c>
      <c r="B1225" s="13" t="s">
        <v>2937</v>
      </c>
      <c r="C1225" s="11">
        <v>1047443703</v>
      </c>
      <c r="D1225" s="11" t="s">
        <v>3462</v>
      </c>
      <c r="E1225" s="14">
        <v>45569</v>
      </c>
      <c r="F1225" s="11"/>
      <c r="G1225" s="11" t="s">
        <v>922</v>
      </c>
      <c r="H1225" s="11"/>
      <c r="I1225" s="11"/>
      <c r="J1225" s="11"/>
      <c r="K1225" s="11"/>
      <c r="L1225" s="11"/>
      <c r="M1225" s="11" t="s">
        <v>4667</v>
      </c>
      <c r="N1225" s="12" t="s">
        <v>923</v>
      </c>
    </row>
    <row r="1226" spans="1:14" ht="27" hidden="1" x14ac:dyDescent="0.25">
      <c r="A1226" s="11" t="s">
        <v>2114</v>
      </c>
      <c r="B1226" s="11" t="s">
        <v>2938</v>
      </c>
      <c r="C1226" s="11">
        <v>1140888811</v>
      </c>
      <c r="D1226" s="11" t="s">
        <v>684</v>
      </c>
      <c r="E1226" s="11" t="s">
        <v>2979</v>
      </c>
      <c r="F1226" s="11"/>
      <c r="G1226" s="11" t="s">
        <v>922</v>
      </c>
      <c r="H1226" s="11"/>
      <c r="I1226" s="11"/>
      <c r="J1226" s="11"/>
      <c r="K1226" s="11"/>
      <c r="L1226" s="11"/>
      <c r="M1226" s="11" t="s">
        <v>4668</v>
      </c>
      <c r="N1226" s="12" t="s">
        <v>923</v>
      </c>
    </row>
    <row r="1227" spans="1:14" ht="27" x14ac:dyDescent="0.25">
      <c r="A1227" s="15" t="s">
        <v>2115</v>
      </c>
      <c r="B1227" s="15" t="s">
        <v>4782</v>
      </c>
      <c r="C1227" s="15">
        <v>1047387630</v>
      </c>
      <c r="D1227" s="19" t="s">
        <v>795</v>
      </c>
      <c r="E1227" s="15" t="s">
        <v>2976</v>
      </c>
      <c r="F1227" s="24">
        <v>45647</v>
      </c>
      <c r="G1227" s="20">
        <v>46800000</v>
      </c>
      <c r="H1227" s="21">
        <v>41600000</v>
      </c>
      <c r="I1227" s="21">
        <v>5200000</v>
      </c>
      <c r="J1227" s="15" t="s">
        <v>4761</v>
      </c>
      <c r="K1227" s="15" t="s">
        <v>4750</v>
      </c>
      <c r="L1227" s="22">
        <f>H1227/G1227</f>
        <v>0.88888888888888884</v>
      </c>
      <c r="M1227" s="15" t="s">
        <v>4669</v>
      </c>
      <c r="N1227" s="12" t="s">
        <v>923</v>
      </c>
    </row>
    <row r="1228" spans="1:14" ht="27" hidden="1" x14ac:dyDescent="0.25">
      <c r="A1228" s="11" t="s">
        <v>2116</v>
      </c>
      <c r="B1228" s="11" t="s">
        <v>2939</v>
      </c>
      <c r="C1228" s="11">
        <v>7642169</v>
      </c>
      <c r="D1228" s="11" t="s">
        <v>3463</v>
      </c>
      <c r="E1228" s="14">
        <v>45540</v>
      </c>
      <c r="F1228" s="11"/>
      <c r="G1228" s="11" t="s">
        <v>872</v>
      </c>
      <c r="H1228" s="11"/>
      <c r="I1228" s="11"/>
      <c r="J1228" s="11"/>
      <c r="K1228" s="11"/>
      <c r="L1228" s="11"/>
      <c r="M1228" s="11" t="s">
        <v>4670</v>
      </c>
      <c r="N1228" s="12" t="s">
        <v>923</v>
      </c>
    </row>
    <row r="1229" spans="1:14" ht="27" hidden="1" x14ac:dyDescent="0.25">
      <c r="A1229" s="11" t="s">
        <v>2117</v>
      </c>
      <c r="B1229" s="11" t="s">
        <v>2940</v>
      </c>
      <c r="C1229" s="11">
        <v>33102559</v>
      </c>
      <c r="D1229" s="11" t="s">
        <v>121</v>
      </c>
      <c r="E1229" s="14">
        <v>45630</v>
      </c>
      <c r="F1229" s="11"/>
      <c r="G1229" s="11" t="s">
        <v>3033</v>
      </c>
      <c r="H1229" s="11"/>
      <c r="I1229" s="11"/>
      <c r="J1229" s="11"/>
      <c r="K1229" s="11"/>
      <c r="L1229" s="11"/>
      <c r="M1229" s="11" t="s">
        <v>4671</v>
      </c>
      <c r="N1229" s="12" t="s">
        <v>923</v>
      </c>
    </row>
    <row r="1230" spans="1:14" ht="27" hidden="1" x14ac:dyDescent="0.25">
      <c r="A1230" s="11" t="s">
        <v>2118</v>
      </c>
      <c r="B1230" s="11" t="s">
        <v>2941</v>
      </c>
      <c r="C1230" s="11">
        <v>1128437291</v>
      </c>
      <c r="D1230" s="11" t="s">
        <v>791</v>
      </c>
      <c r="E1230" s="11" t="s">
        <v>3016</v>
      </c>
      <c r="F1230" s="11"/>
      <c r="G1230" s="11" t="s">
        <v>3059</v>
      </c>
      <c r="H1230" s="11"/>
      <c r="I1230" s="11"/>
      <c r="J1230" s="11"/>
      <c r="K1230" s="11"/>
      <c r="L1230" s="11"/>
      <c r="M1230" s="11" t="s">
        <v>4672</v>
      </c>
      <c r="N1230" s="12" t="s">
        <v>923</v>
      </c>
    </row>
    <row r="1231" spans="1:14" ht="54" hidden="1" x14ac:dyDescent="0.25">
      <c r="A1231" s="11" t="s">
        <v>2119</v>
      </c>
      <c r="B1231" s="13" t="s">
        <v>2942</v>
      </c>
      <c r="C1231" s="11">
        <v>73006153</v>
      </c>
      <c r="D1231" s="11" t="s">
        <v>561</v>
      </c>
      <c r="E1231" s="11" t="s">
        <v>2978</v>
      </c>
      <c r="F1231" s="11"/>
      <c r="G1231" s="11" t="s">
        <v>3026</v>
      </c>
      <c r="H1231" s="11"/>
      <c r="I1231" s="11"/>
      <c r="J1231" s="11"/>
      <c r="K1231" s="11"/>
      <c r="L1231" s="11"/>
      <c r="M1231" s="11" t="s">
        <v>4673</v>
      </c>
      <c r="N1231" s="12" t="s">
        <v>923</v>
      </c>
    </row>
    <row r="1232" spans="1:14" ht="40.5" hidden="1" x14ac:dyDescent="0.25">
      <c r="A1232" s="11" t="s">
        <v>2120</v>
      </c>
      <c r="B1232" s="13" t="s">
        <v>2943</v>
      </c>
      <c r="C1232" s="11">
        <v>1047475159</v>
      </c>
      <c r="D1232" s="11" t="s">
        <v>836</v>
      </c>
      <c r="E1232" s="14">
        <v>45540</v>
      </c>
      <c r="F1232" s="11"/>
      <c r="G1232" s="11" t="s">
        <v>3040</v>
      </c>
      <c r="H1232" s="11"/>
      <c r="I1232" s="11"/>
      <c r="J1232" s="11"/>
      <c r="K1232" s="11"/>
      <c r="L1232" s="11"/>
      <c r="M1232" s="11" t="s">
        <v>4674</v>
      </c>
      <c r="N1232" s="12" t="s">
        <v>923</v>
      </c>
    </row>
    <row r="1233" spans="1:14" ht="27" hidden="1" x14ac:dyDescent="0.25">
      <c r="A1233" s="11" t="s">
        <v>2121</v>
      </c>
      <c r="B1233" s="11" t="s">
        <v>2944</v>
      </c>
      <c r="C1233" s="11">
        <v>1193216774</v>
      </c>
      <c r="D1233" s="11" t="s">
        <v>3250</v>
      </c>
      <c r="E1233" s="14">
        <v>45294</v>
      </c>
      <c r="F1233" s="11"/>
      <c r="G1233" s="11" t="s">
        <v>905</v>
      </c>
      <c r="H1233" s="11"/>
      <c r="I1233" s="11"/>
      <c r="J1233" s="11"/>
      <c r="K1233" s="11"/>
      <c r="L1233" s="11"/>
      <c r="M1233" s="11" t="s">
        <v>4675</v>
      </c>
      <c r="N1233" s="12" t="s">
        <v>923</v>
      </c>
    </row>
    <row r="1234" spans="1:14" ht="27" hidden="1" x14ac:dyDescent="0.25">
      <c r="A1234" s="11" t="s">
        <v>2122</v>
      </c>
      <c r="B1234" s="11" t="s">
        <v>2238</v>
      </c>
      <c r="C1234" s="11">
        <v>22799224</v>
      </c>
      <c r="D1234" s="11" t="s">
        <v>467</v>
      </c>
      <c r="E1234" s="11" t="s">
        <v>2992</v>
      </c>
      <c r="F1234" s="11"/>
      <c r="G1234" s="11" t="s">
        <v>3029</v>
      </c>
      <c r="H1234" s="11"/>
      <c r="I1234" s="11"/>
      <c r="J1234" s="11"/>
      <c r="K1234" s="11"/>
      <c r="L1234" s="11"/>
      <c r="M1234" s="11" t="s">
        <v>4676</v>
      </c>
      <c r="N1234" s="12" t="s">
        <v>923</v>
      </c>
    </row>
    <row r="1235" spans="1:14" ht="54" hidden="1" x14ac:dyDescent="0.25">
      <c r="A1235" s="11" t="s">
        <v>2123</v>
      </c>
      <c r="B1235" s="13" t="s">
        <v>2518</v>
      </c>
      <c r="C1235" s="11">
        <v>1069494847</v>
      </c>
      <c r="D1235" s="11" t="s">
        <v>3464</v>
      </c>
      <c r="E1235" s="14">
        <v>45294</v>
      </c>
      <c r="F1235" s="11"/>
      <c r="G1235" s="11" t="s">
        <v>898</v>
      </c>
      <c r="H1235" s="11"/>
      <c r="I1235" s="11"/>
      <c r="J1235" s="11"/>
      <c r="K1235" s="11"/>
      <c r="L1235" s="11"/>
      <c r="M1235" s="11" t="s">
        <v>4677</v>
      </c>
      <c r="N1235" s="12" t="s">
        <v>923</v>
      </c>
    </row>
    <row r="1236" spans="1:14" ht="27" x14ac:dyDescent="0.25">
      <c r="A1236" s="15" t="s">
        <v>2124</v>
      </c>
      <c r="B1236" s="15" t="s">
        <v>4814</v>
      </c>
      <c r="C1236" s="15">
        <v>9149382</v>
      </c>
      <c r="D1236" s="19" t="s">
        <v>441</v>
      </c>
      <c r="E1236" s="15" t="s">
        <v>2984</v>
      </c>
      <c r="F1236" s="24">
        <v>45645</v>
      </c>
      <c r="G1236" s="20">
        <v>46800000</v>
      </c>
      <c r="H1236" s="21">
        <v>36400000</v>
      </c>
      <c r="I1236" s="21">
        <v>10400000</v>
      </c>
      <c r="J1236" s="15" t="s">
        <v>4761</v>
      </c>
      <c r="K1236" s="15" t="s">
        <v>4750</v>
      </c>
      <c r="L1236" s="22">
        <f>H1236/G1236</f>
        <v>0.77777777777777779</v>
      </c>
      <c r="M1236" s="15" t="s">
        <v>4678</v>
      </c>
      <c r="N1236" s="12" t="s">
        <v>923</v>
      </c>
    </row>
    <row r="1237" spans="1:14" ht="27" hidden="1" x14ac:dyDescent="0.25">
      <c r="A1237" s="11" t="s">
        <v>2125</v>
      </c>
      <c r="B1237" s="11" t="s">
        <v>2391</v>
      </c>
      <c r="C1237" s="11">
        <v>33102471</v>
      </c>
      <c r="D1237" s="11" t="s">
        <v>3465</v>
      </c>
      <c r="E1237" s="14">
        <v>45540</v>
      </c>
      <c r="F1237" s="11"/>
      <c r="G1237" s="11" t="s">
        <v>920</v>
      </c>
      <c r="H1237" s="11"/>
      <c r="I1237" s="11"/>
      <c r="J1237" s="11"/>
      <c r="K1237" s="11"/>
      <c r="L1237" s="11"/>
      <c r="M1237" s="11" t="s">
        <v>4679</v>
      </c>
      <c r="N1237" s="12" t="s">
        <v>923</v>
      </c>
    </row>
    <row r="1238" spans="1:14" ht="81" hidden="1" x14ac:dyDescent="0.25">
      <c r="A1238" s="11" t="s">
        <v>2126</v>
      </c>
      <c r="B1238" s="13" t="s">
        <v>2284</v>
      </c>
      <c r="C1238" s="11">
        <v>1053006509</v>
      </c>
      <c r="D1238" s="11" t="s">
        <v>3466</v>
      </c>
      <c r="E1238" s="14">
        <v>45478</v>
      </c>
      <c r="F1238" s="11"/>
      <c r="G1238" s="11" t="s">
        <v>902</v>
      </c>
      <c r="H1238" s="11"/>
      <c r="I1238" s="11"/>
      <c r="J1238" s="11"/>
      <c r="K1238" s="11"/>
      <c r="L1238" s="11"/>
      <c r="M1238" s="11" t="s">
        <v>4680</v>
      </c>
      <c r="N1238" s="12" t="s">
        <v>923</v>
      </c>
    </row>
    <row r="1239" spans="1:14" ht="27" hidden="1" x14ac:dyDescent="0.25">
      <c r="A1239" s="11" t="s">
        <v>2127</v>
      </c>
      <c r="B1239" s="11" t="s">
        <v>2359</v>
      </c>
      <c r="C1239" s="11">
        <v>1128054438</v>
      </c>
      <c r="D1239" s="11" t="s">
        <v>427</v>
      </c>
      <c r="E1239" s="11" t="s">
        <v>2989</v>
      </c>
      <c r="F1239" s="11"/>
      <c r="G1239" s="11" t="s">
        <v>922</v>
      </c>
      <c r="H1239" s="11"/>
      <c r="I1239" s="11"/>
      <c r="J1239" s="11"/>
      <c r="K1239" s="11"/>
      <c r="L1239" s="11"/>
      <c r="M1239" s="11" t="s">
        <v>4681</v>
      </c>
      <c r="N1239" s="12" t="s">
        <v>923</v>
      </c>
    </row>
    <row r="1240" spans="1:14" ht="67.5" x14ac:dyDescent="0.25">
      <c r="A1240" s="15" t="s">
        <v>2128</v>
      </c>
      <c r="B1240" s="23" t="s">
        <v>2945</v>
      </c>
      <c r="C1240" s="15">
        <v>79300527</v>
      </c>
      <c r="D1240" s="19" t="s">
        <v>4815</v>
      </c>
      <c r="E1240" s="15" t="s">
        <v>2995</v>
      </c>
      <c r="F1240" s="24">
        <v>45640</v>
      </c>
      <c r="G1240" s="20">
        <v>27000000</v>
      </c>
      <c r="H1240" s="21">
        <v>24000000</v>
      </c>
      <c r="I1240" s="21">
        <v>3000000</v>
      </c>
      <c r="J1240" s="15" t="s">
        <v>4761</v>
      </c>
      <c r="K1240" s="15" t="s">
        <v>4750</v>
      </c>
      <c r="L1240" s="22">
        <f>H1240/G1240</f>
        <v>0.88888888888888884</v>
      </c>
      <c r="M1240" s="15" t="s">
        <v>4682</v>
      </c>
      <c r="N1240" s="12" t="s">
        <v>923</v>
      </c>
    </row>
    <row r="1241" spans="1:14" ht="27" hidden="1" x14ac:dyDescent="0.25">
      <c r="A1241" s="11" t="s">
        <v>2129</v>
      </c>
      <c r="B1241" s="11" t="s">
        <v>50</v>
      </c>
      <c r="C1241" s="11">
        <v>1143377232</v>
      </c>
      <c r="D1241" s="11" t="s">
        <v>675</v>
      </c>
      <c r="E1241" s="11" t="s">
        <v>3012</v>
      </c>
      <c r="F1241" s="11"/>
      <c r="G1241" s="11" t="s">
        <v>877</v>
      </c>
      <c r="H1241" s="11"/>
      <c r="I1241" s="11"/>
      <c r="J1241" s="11"/>
      <c r="K1241" s="11"/>
      <c r="L1241" s="11"/>
      <c r="M1241" s="11" t="s">
        <v>4683</v>
      </c>
      <c r="N1241" s="12" t="s">
        <v>923</v>
      </c>
    </row>
    <row r="1242" spans="1:14" ht="40.5" hidden="1" x14ac:dyDescent="0.25">
      <c r="A1242" s="11" t="s">
        <v>2130</v>
      </c>
      <c r="B1242" s="13" t="s">
        <v>2946</v>
      </c>
      <c r="C1242" s="11">
        <v>1140870944</v>
      </c>
      <c r="D1242" s="11" t="s">
        <v>754</v>
      </c>
      <c r="E1242" s="11" t="s">
        <v>2985</v>
      </c>
      <c r="F1242" s="11"/>
      <c r="G1242" s="11" t="s">
        <v>903</v>
      </c>
      <c r="H1242" s="11"/>
      <c r="I1242" s="11"/>
      <c r="J1242" s="11"/>
      <c r="K1242" s="11"/>
      <c r="L1242" s="11"/>
      <c r="M1242" s="11" t="s">
        <v>4684</v>
      </c>
      <c r="N1242" s="12" t="s">
        <v>923</v>
      </c>
    </row>
    <row r="1243" spans="1:14" ht="27" hidden="1" x14ac:dyDescent="0.25">
      <c r="A1243" s="11" t="s">
        <v>2131</v>
      </c>
      <c r="B1243" s="11" t="s">
        <v>2580</v>
      </c>
      <c r="C1243" s="11">
        <v>1047418396</v>
      </c>
      <c r="D1243" s="11" t="s">
        <v>644</v>
      </c>
      <c r="E1243" s="14">
        <v>45355</v>
      </c>
      <c r="F1243" s="11"/>
      <c r="G1243" s="11" t="s">
        <v>3033</v>
      </c>
      <c r="H1243" s="11"/>
      <c r="I1243" s="11"/>
      <c r="J1243" s="11"/>
      <c r="K1243" s="11"/>
      <c r="L1243" s="11"/>
      <c r="M1243" s="11" t="s">
        <v>4685</v>
      </c>
      <c r="N1243" s="12" t="s">
        <v>923</v>
      </c>
    </row>
    <row r="1244" spans="1:14" ht="27" hidden="1" x14ac:dyDescent="0.25">
      <c r="A1244" s="11" t="s">
        <v>2132</v>
      </c>
      <c r="B1244" s="11" t="s">
        <v>2947</v>
      </c>
      <c r="C1244" s="11">
        <v>32909013</v>
      </c>
      <c r="D1244" s="11" t="s">
        <v>593</v>
      </c>
      <c r="E1244" s="11" t="s">
        <v>2989</v>
      </c>
      <c r="F1244" s="11"/>
      <c r="G1244" s="11" t="s">
        <v>3026</v>
      </c>
      <c r="H1244" s="11"/>
      <c r="I1244" s="11"/>
      <c r="J1244" s="11"/>
      <c r="K1244" s="11"/>
      <c r="L1244" s="11"/>
      <c r="M1244" s="11" t="s">
        <v>4686</v>
      </c>
      <c r="N1244" s="12" t="s">
        <v>923</v>
      </c>
    </row>
    <row r="1245" spans="1:14" hidden="1" x14ac:dyDescent="0.25">
      <c r="A1245" s="11" t="s">
        <v>2133</v>
      </c>
      <c r="B1245" s="11" t="s">
        <v>2948</v>
      </c>
      <c r="C1245" s="11">
        <v>900388860</v>
      </c>
      <c r="D1245" s="11" t="s">
        <v>3467</v>
      </c>
      <c r="E1245" s="14">
        <v>45509</v>
      </c>
      <c r="F1245" s="11"/>
      <c r="G1245" s="11" t="s">
        <v>3121</v>
      </c>
      <c r="H1245" s="11"/>
      <c r="I1245" s="11"/>
      <c r="J1245" s="11"/>
      <c r="K1245" s="11"/>
      <c r="L1245" s="11"/>
      <c r="M1245" s="11" t="s">
        <v>4687</v>
      </c>
      <c r="N1245" s="12" t="s">
        <v>3125</v>
      </c>
    </row>
    <row r="1246" spans="1:14" ht="27" hidden="1" x14ac:dyDescent="0.25">
      <c r="A1246" s="11" t="s">
        <v>2134</v>
      </c>
      <c r="B1246" s="11" t="s">
        <v>2949</v>
      </c>
      <c r="C1246" s="11">
        <v>1053007674</v>
      </c>
      <c r="D1246" s="11" t="s">
        <v>3468</v>
      </c>
      <c r="E1246" s="11" t="s">
        <v>2994</v>
      </c>
      <c r="F1246" s="11"/>
      <c r="G1246" s="11" t="s">
        <v>877</v>
      </c>
      <c r="H1246" s="11"/>
      <c r="I1246" s="11"/>
      <c r="J1246" s="11"/>
      <c r="K1246" s="11"/>
      <c r="L1246" s="11"/>
      <c r="M1246" s="11" t="s">
        <v>4688</v>
      </c>
      <c r="N1246" s="12" t="s">
        <v>923</v>
      </c>
    </row>
    <row r="1247" spans="1:14" ht="27" hidden="1" x14ac:dyDescent="0.25">
      <c r="A1247" s="11" t="s">
        <v>2135</v>
      </c>
      <c r="B1247" s="11" t="s">
        <v>2950</v>
      </c>
      <c r="C1247" s="11">
        <v>1052956575</v>
      </c>
      <c r="D1247" s="11" t="s">
        <v>3469</v>
      </c>
      <c r="E1247" s="14">
        <v>45416</v>
      </c>
      <c r="F1247" s="11"/>
      <c r="G1247" s="11" t="s">
        <v>872</v>
      </c>
      <c r="H1247" s="11"/>
      <c r="I1247" s="11"/>
      <c r="J1247" s="11"/>
      <c r="K1247" s="11"/>
      <c r="L1247" s="11"/>
      <c r="M1247" s="11" t="s">
        <v>4689</v>
      </c>
      <c r="N1247" s="12" t="s">
        <v>923</v>
      </c>
    </row>
    <row r="1248" spans="1:14" ht="27" hidden="1" x14ac:dyDescent="0.25">
      <c r="A1248" s="11" t="s">
        <v>2136</v>
      </c>
      <c r="B1248" s="11" t="s">
        <v>2460</v>
      </c>
      <c r="C1248" s="11">
        <v>1101444251</v>
      </c>
      <c r="D1248" s="11" t="s">
        <v>372</v>
      </c>
      <c r="E1248" s="14">
        <v>45353</v>
      </c>
      <c r="F1248" s="11"/>
      <c r="G1248" s="11" t="s">
        <v>3030</v>
      </c>
      <c r="H1248" s="11"/>
      <c r="I1248" s="11"/>
      <c r="J1248" s="11"/>
      <c r="K1248" s="11"/>
      <c r="L1248" s="11"/>
      <c r="M1248" s="11" t="s">
        <v>4690</v>
      </c>
      <c r="N1248" s="12" t="s">
        <v>923</v>
      </c>
    </row>
    <row r="1249" spans="1:14" ht="27" hidden="1" x14ac:dyDescent="0.25">
      <c r="A1249" s="11" t="s">
        <v>2137</v>
      </c>
      <c r="B1249" s="11" t="s">
        <v>2628</v>
      </c>
      <c r="C1249" s="11">
        <v>1143390134</v>
      </c>
      <c r="D1249" s="11" t="s">
        <v>515</v>
      </c>
      <c r="E1249" s="11" t="s">
        <v>2996</v>
      </c>
      <c r="F1249" s="11"/>
      <c r="G1249" s="11" t="s">
        <v>878</v>
      </c>
      <c r="H1249" s="11"/>
      <c r="I1249" s="11"/>
      <c r="J1249" s="11"/>
      <c r="K1249" s="11"/>
      <c r="L1249" s="11"/>
      <c r="M1249" s="11" t="s">
        <v>4691</v>
      </c>
      <c r="N1249" s="12" t="s">
        <v>923</v>
      </c>
    </row>
    <row r="1250" spans="1:14" ht="27" hidden="1" x14ac:dyDescent="0.25">
      <c r="A1250" s="11" t="s">
        <v>2138</v>
      </c>
      <c r="B1250" s="11" t="s">
        <v>2213</v>
      </c>
      <c r="C1250" s="11">
        <v>7927910</v>
      </c>
      <c r="D1250" s="11" t="s">
        <v>580</v>
      </c>
      <c r="E1250" s="11" t="s">
        <v>2978</v>
      </c>
      <c r="F1250" s="11"/>
      <c r="G1250" s="11" t="s">
        <v>3033</v>
      </c>
      <c r="H1250" s="11"/>
      <c r="I1250" s="11"/>
      <c r="J1250" s="11"/>
      <c r="K1250" s="11"/>
      <c r="L1250" s="11"/>
      <c r="M1250" s="11" t="s">
        <v>4692</v>
      </c>
      <c r="N1250" s="12" t="s">
        <v>923</v>
      </c>
    </row>
    <row r="1251" spans="1:14" ht="27" hidden="1" x14ac:dyDescent="0.25">
      <c r="A1251" s="11" t="s">
        <v>2139</v>
      </c>
      <c r="B1251" s="11" t="s">
        <v>2951</v>
      </c>
      <c r="C1251" s="11">
        <v>45483616</v>
      </c>
      <c r="D1251" s="11" t="s">
        <v>3470</v>
      </c>
      <c r="E1251" s="14">
        <v>45508</v>
      </c>
      <c r="F1251" s="11"/>
      <c r="G1251" s="11" t="s">
        <v>868</v>
      </c>
      <c r="H1251" s="11"/>
      <c r="I1251" s="11"/>
      <c r="J1251" s="11"/>
      <c r="K1251" s="11"/>
      <c r="L1251" s="11"/>
      <c r="M1251" s="11" t="s">
        <v>4693</v>
      </c>
      <c r="N1251" s="12" t="s">
        <v>923</v>
      </c>
    </row>
    <row r="1252" spans="1:14" ht="27" hidden="1" x14ac:dyDescent="0.25">
      <c r="A1252" s="11" t="s">
        <v>2140</v>
      </c>
      <c r="B1252" s="11" t="s">
        <v>2225</v>
      </c>
      <c r="C1252" s="11">
        <v>1047456104</v>
      </c>
      <c r="D1252" s="11" t="s">
        <v>3471</v>
      </c>
      <c r="E1252" s="11" t="s">
        <v>2976</v>
      </c>
      <c r="F1252" s="11"/>
      <c r="G1252" s="11" t="s">
        <v>878</v>
      </c>
      <c r="H1252" s="11"/>
      <c r="I1252" s="11"/>
      <c r="J1252" s="11"/>
      <c r="K1252" s="11"/>
      <c r="L1252" s="11"/>
      <c r="M1252" s="11" t="s">
        <v>4694</v>
      </c>
      <c r="N1252" s="12" t="s">
        <v>923</v>
      </c>
    </row>
    <row r="1253" spans="1:14" ht="67.5" hidden="1" x14ac:dyDescent="0.25">
      <c r="A1253" s="11" t="s">
        <v>2141</v>
      </c>
      <c r="B1253" s="13" t="s">
        <v>2247</v>
      </c>
      <c r="C1253" s="11">
        <v>72275279</v>
      </c>
      <c r="D1253" s="11" t="s">
        <v>3472</v>
      </c>
      <c r="E1253" s="14">
        <v>45327</v>
      </c>
      <c r="F1253" s="11"/>
      <c r="G1253" s="11" t="s">
        <v>872</v>
      </c>
      <c r="H1253" s="11"/>
      <c r="I1253" s="11"/>
      <c r="J1253" s="11"/>
      <c r="K1253" s="11"/>
      <c r="L1253" s="11"/>
      <c r="M1253" s="11" t="s">
        <v>4695</v>
      </c>
      <c r="N1253" s="12" t="s">
        <v>923</v>
      </c>
    </row>
    <row r="1254" spans="1:14" ht="27" x14ac:dyDescent="0.25">
      <c r="A1254" s="15" t="s">
        <v>2142</v>
      </c>
      <c r="B1254" s="15" t="s">
        <v>4777</v>
      </c>
      <c r="C1254" s="15">
        <v>73213751</v>
      </c>
      <c r="D1254" s="19" t="s">
        <v>387</v>
      </c>
      <c r="E1254" s="15" t="s">
        <v>2977</v>
      </c>
      <c r="F1254" s="24">
        <v>45647</v>
      </c>
      <c r="G1254" s="20">
        <v>37800000</v>
      </c>
      <c r="H1254" s="21">
        <f>G1254-I1254</f>
        <v>33600000</v>
      </c>
      <c r="I1254" s="21">
        <v>4200000</v>
      </c>
      <c r="J1254" s="15" t="s">
        <v>4761</v>
      </c>
      <c r="K1254" s="15" t="s">
        <v>4750</v>
      </c>
      <c r="L1254" s="22">
        <f>H1254/G1254</f>
        <v>0.88888888888888884</v>
      </c>
      <c r="M1254" s="15" t="s">
        <v>4696</v>
      </c>
      <c r="N1254" s="12" t="s">
        <v>923</v>
      </c>
    </row>
    <row r="1255" spans="1:14" ht="27" hidden="1" x14ac:dyDescent="0.25">
      <c r="A1255" s="11" t="s">
        <v>2143</v>
      </c>
      <c r="B1255" s="11" t="s">
        <v>2424</v>
      </c>
      <c r="C1255" s="11">
        <v>1140814892</v>
      </c>
      <c r="D1255" s="11" t="s">
        <v>3473</v>
      </c>
      <c r="E1255" s="14">
        <v>45506</v>
      </c>
      <c r="F1255" s="11"/>
      <c r="G1255" s="11" t="s">
        <v>891</v>
      </c>
      <c r="H1255" s="11"/>
      <c r="I1255" s="11"/>
      <c r="J1255" s="11"/>
      <c r="K1255" s="11"/>
      <c r="L1255" s="11"/>
      <c r="M1255" s="11" t="s">
        <v>4697</v>
      </c>
      <c r="N1255" s="12" t="s">
        <v>923</v>
      </c>
    </row>
    <row r="1256" spans="1:14" ht="27" hidden="1" x14ac:dyDescent="0.25">
      <c r="A1256" s="11" t="s">
        <v>2144</v>
      </c>
      <c r="B1256" s="11" t="s">
        <v>2424</v>
      </c>
      <c r="C1256" s="11">
        <v>45546195</v>
      </c>
      <c r="D1256" s="11" t="s">
        <v>124</v>
      </c>
      <c r="E1256" s="14">
        <v>45353</v>
      </c>
      <c r="F1256" s="11"/>
      <c r="G1256" s="11" t="s">
        <v>872</v>
      </c>
      <c r="H1256" s="11"/>
      <c r="I1256" s="11"/>
      <c r="J1256" s="11"/>
      <c r="K1256" s="11"/>
      <c r="L1256" s="11"/>
      <c r="M1256" s="11" t="s">
        <v>4698</v>
      </c>
      <c r="N1256" s="12" t="s">
        <v>923</v>
      </c>
    </row>
    <row r="1257" spans="1:14" hidden="1" x14ac:dyDescent="0.25">
      <c r="A1257" s="11" t="s">
        <v>2145</v>
      </c>
      <c r="B1257" s="11" t="s">
        <v>2952</v>
      </c>
      <c r="C1257" s="11" t="s">
        <v>62</v>
      </c>
      <c r="D1257" s="11" t="s">
        <v>62</v>
      </c>
      <c r="E1257" s="11" t="s">
        <v>2984</v>
      </c>
      <c r="F1257" s="11"/>
      <c r="G1257" s="11">
        <v>0</v>
      </c>
      <c r="H1257" s="11"/>
      <c r="I1257" s="11"/>
      <c r="J1257" s="11"/>
      <c r="K1257" s="11"/>
      <c r="L1257" s="11"/>
      <c r="M1257" s="11" t="s">
        <v>4699</v>
      </c>
      <c r="N1257" s="12" t="s">
        <v>926</v>
      </c>
    </row>
    <row r="1258" spans="1:14" ht="27" hidden="1" x14ac:dyDescent="0.25">
      <c r="A1258" s="11" t="s">
        <v>2146</v>
      </c>
      <c r="B1258" s="11" t="s">
        <v>2953</v>
      </c>
      <c r="C1258" s="11">
        <v>1143340655</v>
      </c>
      <c r="D1258" s="11" t="s">
        <v>3474</v>
      </c>
      <c r="E1258" s="14">
        <v>45540</v>
      </c>
      <c r="F1258" s="11"/>
      <c r="G1258" s="11" t="s">
        <v>920</v>
      </c>
      <c r="H1258" s="11"/>
      <c r="I1258" s="11"/>
      <c r="J1258" s="11"/>
      <c r="K1258" s="11"/>
      <c r="L1258" s="11"/>
      <c r="M1258" s="11" t="s">
        <v>4700</v>
      </c>
      <c r="N1258" s="12" t="s">
        <v>923</v>
      </c>
    </row>
    <row r="1259" spans="1:14" hidden="1" x14ac:dyDescent="0.25">
      <c r="A1259" s="11" t="s">
        <v>2147</v>
      </c>
      <c r="B1259" s="11" t="s">
        <v>2744</v>
      </c>
      <c r="C1259" s="11" t="s">
        <v>62</v>
      </c>
      <c r="D1259" s="11" t="s">
        <v>62</v>
      </c>
      <c r="E1259" s="14">
        <v>45445</v>
      </c>
      <c r="F1259" s="11"/>
      <c r="G1259" s="11" t="s">
        <v>915</v>
      </c>
      <c r="H1259" s="11"/>
      <c r="I1259" s="11"/>
      <c r="J1259" s="11"/>
      <c r="K1259" s="11"/>
      <c r="L1259" s="11"/>
      <c r="M1259" s="11" t="s">
        <v>4701</v>
      </c>
      <c r="N1259" s="12" t="s">
        <v>926</v>
      </c>
    </row>
    <row r="1260" spans="1:14" ht="27" hidden="1" x14ac:dyDescent="0.25">
      <c r="A1260" s="11" t="s">
        <v>2148</v>
      </c>
      <c r="B1260" s="11" t="s">
        <v>2954</v>
      </c>
      <c r="C1260" s="11">
        <v>45490039</v>
      </c>
      <c r="D1260" s="11" t="s">
        <v>88</v>
      </c>
      <c r="E1260" s="11" t="s">
        <v>2982</v>
      </c>
      <c r="F1260" s="11"/>
      <c r="G1260" s="11" t="s">
        <v>873</v>
      </c>
      <c r="H1260" s="11"/>
      <c r="I1260" s="11"/>
      <c r="J1260" s="11"/>
      <c r="K1260" s="11"/>
      <c r="L1260" s="11"/>
      <c r="M1260" s="11" t="s">
        <v>4702</v>
      </c>
      <c r="N1260" s="12" t="s">
        <v>923</v>
      </c>
    </row>
    <row r="1261" spans="1:14" ht="27" hidden="1" x14ac:dyDescent="0.25">
      <c r="A1261" s="11" t="s">
        <v>2149</v>
      </c>
      <c r="B1261" s="11" t="s">
        <v>24</v>
      </c>
      <c r="C1261" s="11">
        <v>1001969733</v>
      </c>
      <c r="D1261" s="11" t="s">
        <v>668</v>
      </c>
      <c r="E1261" s="14">
        <v>45446</v>
      </c>
      <c r="F1261" s="11"/>
      <c r="G1261" s="11" t="s">
        <v>3021</v>
      </c>
      <c r="H1261" s="11"/>
      <c r="I1261" s="11"/>
      <c r="J1261" s="11"/>
      <c r="K1261" s="11"/>
      <c r="L1261" s="11"/>
      <c r="M1261" s="11" t="s">
        <v>4703</v>
      </c>
      <c r="N1261" s="12" t="s">
        <v>923</v>
      </c>
    </row>
    <row r="1262" spans="1:14" ht="67.5" hidden="1" x14ac:dyDescent="0.25">
      <c r="A1262" s="11" t="s">
        <v>2150</v>
      </c>
      <c r="B1262" s="13" t="s">
        <v>2955</v>
      </c>
      <c r="C1262" s="11">
        <v>806005353</v>
      </c>
      <c r="D1262" s="11" t="s">
        <v>636</v>
      </c>
      <c r="E1262" s="11" t="s">
        <v>2995</v>
      </c>
      <c r="F1262" s="11"/>
      <c r="G1262" s="11" t="s">
        <v>3122</v>
      </c>
      <c r="H1262" s="11"/>
      <c r="I1262" s="11"/>
      <c r="J1262" s="11"/>
      <c r="K1262" s="11"/>
      <c r="L1262" s="11"/>
      <c r="M1262" s="11" t="s">
        <v>4704</v>
      </c>
      <c r="N1262" s="12" t="s">
        <v>3126</v>
      </c>
    </row>
    <row r="1263" spans="1:14" hidden="1" x14ac:dyDescent="0.25">
      <c r="A1263" s="11" t="s">
        <v>2151</v>
      </c>
      <c r="B1263" s="11" t="s">
        <v>2470</v>
      </c>
      <c r="C1263" s="11" t="s">
        <v>62</v>
      </c>
      <c r="D1263" s="11" t="s">
        <v>62</v>
      </c>
      <c r="E1263" s="11" t="s">
        <v>2998</v>
      </c>
      <c r="F1263" s="11"/>
      <c r="G1263" s="11" t="s">
        <v>3123</v>
      </c>
      <c r="H1263" s="11"/>
      <c r="I1263" s="11"/>
      <c r="J1263" s="11"/>
      <c r="K1263" s="11"/>
      <c r="L1263" s="11"/>
      <c r="M1263" s="11" t="s">
        <v>4705</v>
      </c>
      <c r="N1263" s="12" t="s">
        <v>926</v>
      </c>
    </row>
    <row r="1264" spans="1:14" ht="27" x14ac:dyDescent="0.25">
      <c r="A1264" s="15" t="s">
        <v>2152</v>
      </c>
      <c r="B1264" s="15" t="s">
        <v>2956</v>
      </c>
      <c r="C1264" s="15">
        <v>64521179</v>
      </c>
      <c r="D1264" s="19" t="s">
        <v>688</v>
      </c>
      <c r="E1264" s="15" t="s">
        <v>2984</v>
      </c>
      <c r="F1264" s="24">
        <v>45645</v>
      </c>
      <c r="G1264" s="20">
        <v>33300000</v>
      </c>
      <c r="H1264" s="21">
        <v>29600000</v>
      </c>
      <c r="I1264" s="21">
        <v>3700000</v>
      </c>
      <c r="J1264" s="15" t="s">
        <v>4761</v>
      </c>
      <c r="K1264" s="15" t="s">
        <v>4750</v>
      </c>
      <c r="L1264" s="22">
        <f>H1264/G1264</f>
        <v>0.88888888888888884</v>
      </c>
      <c r="M1264" s="15" t="s">
        <v>4706</v>
      </c>
      <c r="N1264" s="12" t="s">
        <v>923</v>
      </c>
    </row>
    <row r="1265" spans="1:14" hidden="1" x14ac:dyDescent="0.25">
      <c r="A1265" s="11" t="s">
        <v>2153</v>
      </c>
      <c r="B1265" s="11" t="s">
        <v>2957</v>
      </c>
      <c r="C1265" s="11">
        <v>806005353</v>
      </c>
      <c r="D1265" s="11" t="s">
        <v>636</v>
      </c>
      <c r="E1265" s="14">
        <v>45629</v>
      </c>
      <c r="F1265" s="11"/>
      <c r="G1265" s="11" t="s">
        <v>3124</v>
      </c>
      <c r="H1265" s="11"/>
      <c r="I1265" s="11"/>
      <c r="J1265" s="11"/>
      <c r="K1265" s="11"/>
      <c r="L1265" s="11"/>
      <c r="M1265" s="11" t="s">
        <v>4707</v>
      </c>
      <c r="N1265" s="12" t="s">
        <v>3126</v>
      </c>
    </row>
    <row r="1266" spans="1:14" ht="40.5" hidden="1" x14ac:dyDescent="0.25">
      <c r="A1266" s="11" t="s">
        <v>2154</v>
      </c>
      <c r="B1266" s="13" t="s">
        <v>2958</v>
      </c>
      <c r="C1266" s="11">
        <v>45528678</v>
      </c>
      <c r="D1266" s="11" t="s">
        <v>3475</v>
      </c>
      <c r="E1266" s="11" t="s">
        <v>2997</v>
      </c>
      <c r="F1266" s="11"/>
      <c r="G1266" s="11" t="s">
        <v>891</v>
      </c>
      <c r="H1266" s="11"/>
      <c r="I1266" s="11"/>
      <c r="J1266" s="11"/>
      <c r="K1266" s="11"/>
      <c r="L1266" s="11"/>
      <c r="M1266" s="11" t="s">
        <v>4708</v>
      </c>
      <c r="N1266" s="12" t="s">
        <v>923</v>
      </c>
    </row>
    <row r="1267" spans="1:14" ht="27" hidden="1" x14ac:dyDescent="0.25">
      <c r="A1267" s="11" t="s">
        <v>2155</v>
      </c>
      <c r="B1267" s="11" t="s">
        <v>26</v>
      </c>
      <c r="C1267" s="11">
        <v>45592009</v>
      </c>
      <c r="D1267" s="11" t="s">
        <v>737</v>
      </c>
      <c r="E1267" s="11" t="s">
        <v>3002</v>
      </c>
      <c r="F1267" s="11"/>
      <c r="G1267" s="11" t="s">
        <v>890</v>
      </c>
      <c r="H1267" s="11"/>
      <c r="I1267" s="11"/>
      <c r="J1267" s="11"/>
      <c r="K1267" s="11"/>
      <c r="L1267" s="11"/>
      <c r="M1267" s="11" t="s">
        <v>4709</v>
      </c>
      <c r="N1267" s="12" t="s">
        <v>923</v>
      </c>
    </row>
    <row r="1268" spans="1:14" ht="27" hidden="1" x14ac:dyDescent="0.25">
      <c r="A1268" s="11" t="s">
        <v>2156</v>
      </c>
      <c r="B1268" s="11" t="s">
        <v>2198</v>
      </c>
      <c r="C1268" s="11">
        <v>73101569</v>
      </c>
      <c r="D1268" s="11" t="s">
        <v>3476</v>
      </c>
      <c r="E1268" s="14">
        <v>45448</v>
      </c>
      <c r="F1268" s="11"/>
      <c r="G1268" s="11" t="s">
        <v>902</v>
      </c>
      <c r="H1268" s="11"/>
      <c r="I1268" s="11"/>
      <c r="J1268" s="11"/>
      <c r="K1268" s="11"/>
      <c r="L1268" s="11"/>
      <c r="M1268" s="11" t="s">
        <v>4710</v>
      </c>
      <c r="N1268" s="12" t="s">
        <v>923</v>
      </c>
    </row>
    <row r="1269" spans="1:14" ht="40.5" hidden="1" x14ac:dyDescent="0.25">
      <c r="A1269" s="11" t="s">
        <v>2157</v>
      </c>
      <c r="B1269" s="13" t="s">
        <v>2959</v>
      </c>
      <c r="C1269" s="11">
        <v>45767438</v>
      </c>
      <c r="D1269" s="11" t="s">
        <v>453</v>
      </c>
      <c r="E1269" s="14">
        <v>45295</v>
      </c>
      <c r="F1269" s="11"/>
      <c r="G1269" s="11" t="s">
        <v>879</v>
      </c>
      <c r="H1269" s="11"/>
      <c r="I1269" s="11"/>
      <c r="J1269" s="11"/>
      <c r="K1269" s="11"/>
      <c r="L1269" s="11"/>
      <c r="M1269" s="11" t="s">
        <v>4711</v>
      </c>
      <c r="N1269" s="12" t="s">
        <v>923</v>
      </c>
    </row>
    <row r="1270" spans="1:14" ht="27" hidden="1" x14ac:dyDescent="0.25">
      <c r="A1270" s="11" t="s">
        <v>2158</v>
      </c>
      <c r="B1270" s="11" t="s">
        <v>2508</v>
      </c>
      <c r="C1270" s="11">
        <v>8787731</v>
      </c>
      <c r="D1270" s="11" t="s">
        <v>201</v>
      </c>
      <c r="E1270" s="11" t="s">
        <v>2992</v>
      </c>
      <c r="F1270" s="11"/>
      <c r="G1270" s="11" t="s">
        <v>871</v>
      </c>
      <c r="H1270" s="11"/>
      <c r="I1270" s="11"/>
      <c r="J1270" s="11"/>
      <c r="K1270" s="11"/>
      <c r="L1270" s="11"/>
      <c r="M1270" s="11" t="s">
        <v>4712</v>
      </c>
      <c r="N1270" s="12" t="s">
        <v>923</v>
      </c>
    </row>
    <row r="1271" spans="1:14" ht="27" hidden="1" x14ac:dyDescent="0.25">
      <c r="A1271" s="11" t="s">
        <v>2159</v>
      </c>
      <c r="B1271" s="11" t="s">
        <v>21</v>
      </c>
      <c r="C1271" s="11">
        <v>1143375268</v>
      </c>
      <c r="D1271" s="11" t="s">
        <v>695</v>
      </c>
      <c r="E1271" s="11" t="s">
        <v>2988</v>
      </c>
      <c r="F1271" s="11"/>
      <c r="G1271" s="11" t="s">
        <v>877</v>
      </c>
      <c r="H1271" s="11"/>
      <c r="I1271" s="11"/>
      <c r="J1271" s="11"/>
      <c r="K1271" s="11"/>
      <c r="L1271" s="11"/>
      <c r="M1271" s="11" t="s">
        <v>4713</v>
      </c>
      <c r="N1271" s="12" t="s">
        <v>923</v>
      </c>
    </row>
    <row r="1272" spans="1:14" ht="27" hidden="1" x14ac:dyDescent="0.25">
      <c r="A1272" s="11" t="s">
        <v>2160</v>
      </c>
      <c r="B1272" s="11" t="s">
        <v>2243</v>
      </c>
      <c r="C1272" s="11">
        <v>1047377771</v>
      </c>
      <c r="D1272" s="11" t="s">
        <v>3477</v>
      </c>
      <c r="E1272" s="11" t="s">
        <v>3002</v>
      </c>
      <c r="F1272" s="11"/>
      <c r="G1272" s="11" t="s">
        <v>3030</v>
      </c>
      <c r="H1272" s="11"/>
      <c r="I1272" s="11"/>
      <c r="J1272" s="11"/>
      <c r="K1272" s="11"/>
      <c r="L1272" s="11"/>
      <c r="M1272" s="11" t="s">
        <v>4714</v>
      </c>
      <c r="N1272" s="12" t="s">
        <v>923</v>
      </c>
    </row>
    <row r="1273" spans="1:14" ht="40.5" hidden="1" x14ac:dyDescent="0.25">
      <c r="A1273" s="11" t="s">
        <v>2161</v>
      </c>
      <c r="B1273" s="13" t="s">
        <v>2960</v>
      </c>
      <c r="C1273" s="11">
        <v>73212519</v>
      </c>
      <c r="D1273" s="11" t="s">
        <v>230</v>
      </c>
      <c r="E1273" s="11" t="s">
        <v>2995</v>
      </c>
      <c r="F1273" s="11"/>
      <c r="G1273" s="11" t="s">
        <v>887</v>
      </c>
      <c r="H1273" s="11"/>
      <c r="I1273" s="11"/>
      <c r="J1273" s="11"/>
      <c r="K1273" s="11"/>
      <c r="L1273" s="11"/>
      <c r="M1273" s="11" t="s">
        <v>4715</v>
      </c>
      <c r="N1273" s="12" t="s">
        <v>923</v>
      </c>
    </row>
    <row r="1274" spans="1:14" ht="27" hidden="1" x14ac:dyDescent="0.25">
      <c r="A1274" s="11" t="s">
        <v>2162</v>
      </c>
      <c r="B1274" s="11" t="s">
        <v>2961</v>
      </c>
      <c r="C1274" s="11">
        <v>22794214</v>
      </c>
      <c r="D1274" s="11" t="s">
        <v>69</v>
      </c>
      <c r="E1274" s="11" t="s">
        <v>2980</v>
      </c>
      <c r="F1274" s="11"/>
      <c r="G1274" s="11" t="s">
        <v>892</v>
      </c>
      <c r="H1274" s="11"/>
      <c r="I1274" s="11"/>
      <c r="J1274" s="11"/>
      <c r="K1274" s="11"/>
      <c r="L1274" s="11"/>
      <c r="M1274" s="11" t="s">
        <v>4716</v>
      </c>
      <c r="N1274" s="12" t="s">
        <v>923</v>
      </c>
    </row>
    <row r="1275" spans="1:14" ht="27" hidden="1" x14ac:dyDescent="0.25">
      <c r="A1275" s="11" t="s">
        <v>2163</v>
      </c>
      <c r="B1275" s="11" t="s">
        <v>2962</v>
      </c>
      <c r="C1275" s="11">
        <v>1128046733</v>
      </c>
      <c r="D1275" s="11" t="s">
        <v>342</v>
      </c>
      <c r="E1275" s="11" t="s">
        <v>3012</v>
      </c>
      <c r="F1275" s="11"/>
      <c r="G1275" s="11" t="s">
        <v>877</v>
      </c>
      <c r="H1275" s="11"/>
      <c r="I1275" s="11"/>
      <c r="J1275" s="11"/>
      <c r="K1275" s="11"/>
      <c r="L1275" s="11"/>
      <c r="M1275" s="11" t="s">
        <v>4717</v>
      </c>
      <c r="N1275" s="12" t="s">
        <v>923</v>
      </c>
    </row>
    <row r="1276" spans="1:14" ht="27" x14ac:dyDescent="0.25">
      <c r="A1276" s="15" t="s">
        <v>2164</v>
      </c>
      <c r="B1276" s="15" t="s">
        <v>4816</v>
      </c>
      <c r="C1276" s="15">
        <v>33221057</v>
      </c>
      <c r="D1276" s="19" t="s">
        <v>143</v>
      </c>
      <c r="E1276" s="15" t="s">
        <v>2996</v>
      </c>
      <c r="F1276" s="24">
        <v>45651</v>
      </c>
      <c r="G1276" s="20">
        <v>46800000</v>
      </c>
      <c r="H1276" s="21">
        <v>41600000</v>
      </c>
      <c r="I1276" s="21">
        <v>5200000</v>
      </c>
      <c r="J1276" s="15" t="s">
        <v>4761</v>
      </c>
      <c r="K1276" s="15" t="s">
        <v>4750</v>
      </c>
      <c r="L1276" s="22">
        <f>H1276/G1276</f>
        <v>0.88888888888888884</v>
      </c>
      <c r="M1276" s="15" t="s">
        <v>4718</v>
      </c>
      <c r="N1276" s="12" t="s">
        <v>923</v>
      </c>
    </row>
    <row r="1277" spans="1:14" ht="27" hidden="1" x14ac:dyDescent="0.25">
      <c r="A1277" s="11" t="s">
        <v>2165</v>
      </c>
      <c r="B1277" s="11" t="s">
        <v>2318</v>
      </c>
      <c r="C1277" s="11">
        <v>1007740210</v>
      </c>
      <c r="D1277" s="11" t="s">
        <v>199</v>
      </c>
      <c r="E1277" s="14">
        <v>45415</v>
      </c>
      <c r="F1277" s="11"/>
      <c r="G1277" s="11" t="s">
        <v>867</v>
      </c>
      <c r="H1277" s="11"/>
      <c r="I1277" s="11"/>
      <c r="J1277" s="11"/>
      <c r="K1277" s="11"/>
      <c r="L1277" s="11"/>
      <c r="M1277" s="11" t="s">
        <v>4719</v>
      </c>
      <c r="N1277" s="12" t="s">
        <v>923</v>
      </c>
    </row>
    <row r="1278" spans="1:14" ht="27" hidden="1" x14ac:dyDescent="0.25">
      <c r="A1278" s="11" t="s">
        <v>2166</v>
      </c>
      <c r="B1278" s="11" t="s">
        <v>2276</v>
      </c>
      <c r="C1278" s="11">
        <v>1052083814</v>
      </c>
      <c r="D1278" s="11" t="s">
        <v>3478</v>
      </c>
      <c r="E1278" s="11" t="s">
        <v>2994</v>
      </c>
      <c r="F1278" s="11"/>
      <c r="G1278" s="11" t="s">
        <v>912</v>
      </c>
      <c r="H1278" s="11"/>
      <c r="I1278" s="11"/>
      <c r="J1278" s="11"/>
      <c r="K1278" s="11"/>
      <c r="L1278" s="11"/>
      <c r="M1278" s="11" t="s">
        <v>4720</v>
      </c>
      <c r="N1278" s="12" t="s">
        <v>923</v>
      </c>
    </row>
    <row r="1279" spans="1:14" ht="67.5" x14ac:dyDescent="0.25">
      <c r="A1279" s="15" t="s">
        <v>2167</v>
      </c>
      <c r="B1279" s="23" t="s">
        <v>2963</v>
      </c>
      <c r="C1279" s="15">
        <v>45549506</v>
      </c>
      <c r="D1279" s="19" t="s">
        <v>83</v>
      </c>
      <c r="E1279" s="15" t="s">
        <v>2995</v>
      </c>
      <c r="F1279" s="24">
        <v>45640</v>
      </c>
      <c r="G1279" s="20">
        <v>46800000</v>
      </c>
      <c r="H1279" s="21">
        <v>41600000</v>
      </c>
      <c r="I1279" s="21">
        <v>5200000</v>
      </c>
      <c r="J1279" s="15" t="s">
        <v>4761</v>
      </c>
      <c r="K1279" s="15" t="s">
        <v>4750</v>
      </c>
      <c r="L1279" s="22">
        <f>H1279/G1279</f>
        <v>0.88888888888888884</v>
      </c>
      <c r="M1279" s="15" t="s">
        <v>4721</v>
      </c>
      <c r="N1279" s="12" t="s">
        <v>923</v>
      </c>
    </row>
    <row r="1280" spans="1:14" ht="27" hidden="1" x14ac:dyDescent="0.25">
      <c r="A1280" s="11" t="s">
        <v>2168</v>
      </c>
      <c r="B1280" s="11" t="s">
        <v>2621</v>
      </c>
      <c r="C1280" s="11">
        <v>1050778102</v>
      </c>
      <c r="D1280" s="11" t="s">
        <v>3291</v>
      </c>
      <c r="E1280" s="11" t="s">
        <v>2998</v>
      </c>
      <c r="F1280" s="11"/>
      <c r="G1280" s="11" t="s">
        <v>872</v>
      </c>
      <c r="H1280" s="11"/>
      <c r="I1280" s="11"/>
      <c r="J1280" s="11"/>
      <c r="K1280" s="11"/>
      <c r="L1280" s="11"/>
      <c r="M1280" s="11" t="s">
        <v>4722</v>
      </c>
      <c r="N1280" s="12" t="s">
        <v>923</v>
      </c>
    </row>
    <row r="1281" spans="1:14" ht="40.5" hidden="1" x14ac:dyDescent="0.25">
      <c r="A1281" s="11" t="s">
        <v>2169</v>
      </c>
      <c r="B1281" s="13" t="s">
        <v>2724</v>
      </c>
      <c r="C1281" s="11">
        <v>73147063</v>
      </c>
      <c r="D1281" s="11" t="s">
        <v>476</v>
      </c>
      <c r="E1281" s="11" t="s">
        <v>3006</v>
      </c>
      <c r="F1281" s="11"/>
      <c r="G1281" s="11" t="s">
        <v>892</v>
      </c>
      <c r="H1281" s="11"/>
      <c r="I1281" s="11"/>
      <c r="J1281" s="11"/>
      <c r="K1281" s="11"/>
      <c r="L1281" s="11"/>
      <c r="M1281" s="11" t="s">
        <v>4723</v>
      </c>
      <c r="N1281" s="12" t="s">
        <v>923</v>
      </c>
    </row>
    <row r="1282" spans="1:14" ht="27" hidden="1" x14ac:dyDescent="0.25">
      <c r="A1282" s="11" t="s">
        <v>2170</v>
      </c>
      <c r="B1282" s="11" t="s">
        <v>2964</v>
      </c>
      <c r="C1282" s="11">
        <v>22789374</v>
      </c>
      <c r="D1282" s="11" t="s">
        <v>358</v>
      </c>
      <c r="E1282" s="11" t="s">
        <v>2989</v>
      </c>
      <c r="F1282" s="11"/>
      <c r="G1282" s="11" t="s">
        <v>3026</v>
      </c>
      <c r="H1282" s="11"/>
      <c r="I1282" s="11"/>
      <c r="J1282" s="11"/>
      <c r="K1282" s="11"/>
      <c r="L1282" s="11"/>
      <c r="M1282" s="11" t="s">
        <v>4724</v>
      </c>
      <c r="N1282" s="12" t="s">
        <v>923</v>
      </c>
    </row>
    <row r="1283" spans="1:14" ht="27" hidden="1" x14ac:dyDescent="0.25">
      <c r="A1283" s="11" t="s">
        <v>2171</v>
      </c>
      <c r="B1283" s="11" t="s">
        <v>2965</v>
      </c>
      <c r="C1283" s="11">
        <v>1051445527</v>
      </c>
      <c r="D1283" s="11" t="s">
        <v>480</v>
      </c>
      <c r="E1283" s="11" t="s">
        <v>2990</v>
      </c>
      <c r="F1283" s="11"/>
      <c r="G1283" s="11" t="s">
        <v>3046</v>
      </c>
      <c r="H1283" s="11"/>
      <c r="I1283" s="11"/>
      <c r="J1283" s="11"/>
      <c r="K1283" s="11"/>
      <c r="L1283" s="11"/>
      <c r="M1283" s="11" t="s">
        <v>4725</v>
      </c>
      <c r="N1283" s="12" t="s">
        <v>923</v>
      </c>
    </row>
    <row r="1284" spans="1:14" ht="27" hidden="1" x14ac:dyDescent="0.25">
      <c r="A1284" s="11" t="s">
        <v>2172</v>
      </c>
      <c r="B1284" s="11" t="s">
        <v>2966</v>
      </c>
      <c r="C1284" s="11">
        <v>1235045881</v>
      </c>
      <c r="D1284" s="11" t="s">
        <v>490</v>
      </c>
      <c r="E1284" s="14">
        <v>45600</v>
      </c>
      <c r="F1284" s="11"/>
      <c r="G1284" s="11" t="s">
        <v>919</v>
      </c>
      <c r="H1284" s="11"/>
      <c r="I1284" s="11"/>
      <c r="J1284" s="11"/>
      <c r="K1284" s="11"/>
      <c r="L1284" s="11"/>
      <c r="M1284" s="11" t="s">
        <v>4726</v>
      </c>
      <c r="N1284" s="12" t="s">
        <v>923</v>
      </c>
    </row>
    <row r="1285" spans="1:14" ht="27" hidden="1" x14ac:dyDescent="0.25">
      <c r="A1285" s="11" t="s">
        <v>2173</v>
      </c>
      <c r="B1285" s="11" t="s">
        <v>2967</v>
      </c>
      <c r="C1285" s="11">
        <v>45559939</v>
      </c>
      <c r="D1285" s="11" t="s">
        <v>676</v>
      </c>
      <c r="E1285" s="11" t="s">
        <v>2979</v>
      </c>
      <c r="F1285" s="11"/>
      <c r="G1285" s="11" t="s">
        <v>3033</v>
      </c>
      <c r="H1285" s="11"/>
      <c r="I1285" s="11"/>
      <c r="J1285" s="11"/>
      <c r="K1285" s="11"/>
      <c r="L1285" s="11"/>
      <c r="M1285" s="11" t="s">
        <v>4727</v>
      </c>
      <c r="N1285" s="12" t="s">
        <v>923</v>
      </c>
    </row>
    <row r="1286" spans="1:14" ht="94.5" hidden="1" x14ac:dyDescent="0.25">
      <c r="A1286" s="11" t="s">
        <v>2174</v>
      </c>
      <c r="B1286" s="13" t="s">
        <v>2791</v>
      </c>
      <c r="C1286" s="11">
        <v>22804860</v>
      </c>
      <c r="D1286" s="11" t="s">
        <v>835</v>
      </c>
      <c r="E1286" s="14">
        <v>45569</v>
      </c>
      <c r="F1286" s="11"/>
      <c r="G1286" s="11" t="s">
        <v>922</v>
      </c>
      <c r="H1286" s="11"/>
      <c r="I1286" s="11"/>
      <c r="J1286" s="11"/>
      <c r="K1286" s="11"/>
      <c r="L1286" s="11"/>
      <c r="M1286" s="11" t="s">
        <v>4728</v>
      </c>
      <c r="N1286" s="12" t="s">
        <v>923</v>
      </c>
    </row>
    <row r="1287" spans="1:14" ht="67.5" hidden="1" x14ac:dyDescent="0.25">
      <c r="A1287" s="11" t="s">
        <v>2175</v>
      </c>
      <c r="B1287" s="13" t="s">
        <v>2261</v>
      </c>
      <c r="C1287" s="11">
        <v>1143329690</v>
      </c>
      <c r="D1287" s="11" t="s">
        <v>3479</v>
      </c>
      <c r="E1287" s="14">
        <v>45570</v>
      </c>
      <c r="F1287" s="11"/>
      <c r="G1287" s="11" t="s">
        <v>892</v>
      </c>
      <c r="H1287" s="11"/>
      <c r="I1287" s="11"/>
      <c r="J1287" s="11"/>
      <c r="K1287" s="11"/>
      <c r="L1287" s="11"/>
      <c r="M1287" s="11" t="s">
        <v>4729</v>
      </c>
      <c r="N1287" s="12" t="s">
        <v>923</v>
      </c>
    </row>
    <row r="1288" spans="1:14" ht="67.5" x14ac:dyDescent="0.25">
      <c r="A1288" s="15" t="s">
        <v>2176</v>
      </c>
      <c r="B1288" s="23" t="s">
        <v>2968</v>
      </c>
      <c r="C1288" s="15">
        <v>23234614</v>
      </c>
      <c r="D1288" s="19" t="s">
        <v>63</v>
      </c>
      <c r="E1288" s="15" t="s">
        <v>3001</v>
      </c>
      <c r="F1288" s="24">
        <v>45639</v>
      </c>
      <c r="G1288" s="20">
        <v>40500000</v>
      </c>
      <c r="H1288" s="21">
        <v>31500000</v>
      </c>
      <c r="I1288" s="21">
        <v>9000000</v>
      </c>
      <c r="J1288" s="15" t="s">
        <v>4761</v>
      </c>
      <c r="K1288" s="15" t="s">
        <v>4750</v>
      </c>
      <c r="L1288" s="22">
        <f>H1288/G1288</f>
        <v>0.77777777777777779</v>
      </c>
      <c r="M1288" s="15" t="s">
        <v>4730</v>
      </c>
      <c r="N1288" s="12" t="s">
        <v>923</v>
      </c>
    </row>
    <row r="1289" spans="1:14" ht="40.5" hidden="1" x14ac:dyDescent="0.25">
      <c r="A1289" s="11" t="s">
        <v>2177</v>
      </c>
      <c r="B1289" s="13" t="s">
        <v>2969</v>
      </c>
      <c r="C1289" s="11">
        <v>8870501</v>
      </c>
      <c r="D1289" s="11" t="s">
        <v>549</v>
      </c>
      <c r="E1289" s="11" t="s">
        <v>3006</v>
      </c>
      <c r="F1289" s="11"/>
      <c r="G1289" s="11" t="s">
        <v>897</v>
      </c>
      <c r="H1289" s="11"/>
      <c r="I1289" s="11"/>
      <c r="J1289" s="11"/>
      <c r="K1289" s="11"/>
      <c r="L1289" s="11"/>
      <c r="M1289" s="11" t="s">
        <v>4731</v>
      </c>
      <c r="N1289" s="12" t="s">
        <v>923</v>
      </c>
    </row>
    <row r="1290" spans="1:14" ht="67.5" hidden="1" x14ac:dyDescent="0.25">
      <c r="A1290" s="11" t="s">
        <v>2178</v>
      </c>
      <c r="B1290" s="13" t="s">
        <v>2970</v>
      </c>
      <c r="C1290" s="11">
        <v>22429040</v>
      </c>
      <c r="D1290" s="11" t="s">
        <v>3480</v>
      </c>
      <c r="E1290" s="11" t="s">
        <v>2990</v>
      </c>
      <c r="F1290" s="11"/>
      <c r="G1290" s="11" t="s">
        <v>3039</v>
      </c>
      <c r="H1290" s="11"/>
      <c r="I1290" s="11"/>
      <c r="J1290" s="11"/>
      <c r="K1290" s="11"/>
      <c r="L1290" s="11"/>
      <c r="M1290" s="11" t="s">
        <v>4732</v>
      </c>
      <c r="N1290" s="12" t="s">
        <v>923</v>
      </c>
    </row>
    <row r="1291" spans="1:14" ht="27" hidden="1" x14ac:dyDescent="0.25">
      <c r="A1291" s="11" t="s">
        <v>2179</v>
      </c>
      <c r="B1291" s="11" t="s">
        <v>2318</v>
      </c>
      <c r="C1291" s="11">
        <v>1048434514</v>
      </c>
      <c r="D1291" s="11" t="s">
        <v>3481</v>
      </c>
      <c r="E1291" s="14">
        <v>45415</v>
      </c>
      <c r="F1291" s="11"/>
      <c r="G1291" s="11" t="s">
        <v>867</v>
      </c>
      <c r="H1291" s="11"/>
      <c r="I1291" s="11"/>
      <c r="J1291" s="11"/>
      <c r="K1291" s="11"/>
      <c r="L1291" s="11"/>
      <c r="M1291" s="11" t="s">
        <v>4733</v>
      </c>
      <c r="N1291" s="12" t="s">
        <v>923</v>
      </c>
    </row>
    <row r="1292" spans="1:14" ht="40.5" hidden="1" x14ac:dyDescent="0.25">
      <c r="A1292" s="11" t="s">
        <v>2180</v>
      </c>
      <c r="B1292" s="13" t="s">
        <v>2201</v>
      </c>
      <c r="C1292" s="11">
        <v>22800438</v>
      </c>
      <c r="D1292" s="11" t="s">
        <v>356</v>
      </c>
      <c r="E1292" s="11" t="s">
        <v>2980</v>
      </c>
      <c r="F1292" s="11"/>
      <c r="G1292" s="11" t="s">
        <v>901</v>
      </c>
      <c r="H1292" s="11"/>
      <c r="I1292" s="11"/>
      <c r="J1292" s="11"/>
      <c r="K1292" s="11"/>
      <c r="L1292" s="11"/>
      <c r="M1292" s="11" t="s">
        <v>4734</v>
      </c>
      <c r="N1292" s="12" t="s">
        <v>923</v>
      </c>
    </row>
    <row r="1293" spans="1:14" ht="27" hidden="1" x14ac:dyDescent="0.25">
      <c r="A1293" s="11" t="s">
        <v>2181</v>
      </c>
      <c r="B1293" s="11" t="s">
        <v>2971</v>
      </c>
      <c r="C1293" s="11">
        <v>30871104</v>
      </c>
      <c r="D1293" s="11" t="s">
        <v>206</v>
      </c>
      <c r="E1293" s="14">
        <v>45630</v>
      </c>
      <c r="F1293" s="11"/>
      <c r="G1293" s="11" t="s">
        <v>3033</v>
      </c>
      <c r="H1293" s="11"/>
      <c r="I1293" s="11"/>
      <c r="J1293" s="11"/>
      <c r="K1293" s="11"/>
      <c r="L1293" s="11"/>
      <c r="M1293" s="11" t="s">
        <v>4735</v>
      </c>
      <c r="N1293" s="12" t="s">
        <v>923</v>
      </c>
    </row>
    <row r="1294" spans="1:14" ht="27" hidden="1" x14ac:dyDescent="0.25">
      <c r="A1294" s="11" t="s">
        <v>2182</v>
      </c>
      <c r="B1294" s="11" t="s">
        <v>2532</v>
      </c>
      <c r="C1294" s="11">
        <v>50882811</v>
      </c>
      <c r="D1294" s="11" t="s">
        <v>3482</v>
      </c>
      <c r="E1294" s="14">
        <v>45540</v>
      </c>
      <c r="F1294" s="11"/>
      <c r="G1294" s="11" t="s">
        <v>920</v>
      </c>
      <c r="H1294" s="11"/>
      <c r="I1294" s="11"/>
      <c r="J1294" s="11"/>
      <c r="K1294" s="11"/>
      <c r="L1294" s="11"/>
      <c r="M1294" s="11" t="s">
        <v>4736</v>
      </c>
      <c r="N1294" s="12" t="s">
        <v>923</v>
      </c>
    </row>
    <row r="1295" spans="1:14" ht="27" x14ac:dyDescent="0.25">
      <c r="A1295" s="15" t="s">
        <v>2183</v>
      </c>
      <c r="B1295" s="15" t="s">
        <v>2972</v>
      </c>
      <c r="C1295" s="15">
        <v>1082252429</v>
      </c>
      <c r="D1295" s="19" t="s">
        <v>3483</v>
      </c>
      <c r="E1295" s="15" t="s">
        <v>2984</v>
      </c>
      <c r="F1295" s="24">
        <v>45645</v>
      </c>
      <c r="G1295" s="20">
        <v>46800000</v>
      </c>
      <c r="H1295" s="21">
        <v>41600000</v>
      </c>
      <c r="I1295" s="21">
        <v>5200000</v>
      </c>
      <c r="J1295" s="15" t="s">
        <v>4761</v>
      </c>
      <c r="K1295" s="15" t="s">
        <v>4750</v>
      </c>
      <c r="L1295" s="22">
        <f>H1295/G1295</f>
        <v>0.88888888888888884</v>
      </c>
      <c r="M1295" s="15" t="s">
        <v>4737</v>
      </c>
      <c r="N1295" s="12" t="s">
        <v>923</v>
      </c>
    </row>
    <row r="1296" spans="1:14" ht="40.5" hidden="1" x14ac:dyDescent="0.25">
      <c r="A1296" s="11" t="s">
        <v>2184</v>
      </c>
      <c r="B1296" s="13" t="s">
        <v>2973</v>
      </c>
      <c r="C1296" s="11">
        <v>1047436121</v>
      </c>
      <c r="D1296" s="11" t="s">
        <v>519</v>
      </c>
      <c r="E1296" s="14">
        <v>45570</v>
      </c>
      <c r="F1296" s="11"/>
      <c r="G1296" s="11" t="s">
        <v>888</v>
      </c>
      <c r="H1296" s="11"/>
      <c r="I1296" s="11"/>
      <c r="J1296" s="11"/>
      <c r="K1296" s="11"/>
      <c r="L1296" s="11"/>
      <c r="M1296" s="11" t="s">
        <v>4738</v>
      </c>
      <c r="N1296" s="12" t="s">
        <v>923</v>
      </c>
    </row>
    <row r="1297" spans="1:14" ht="40.5" hidden="1" x14ac:dyDescent="0.25">
      <c r="A1297" s="11" t="s">
        <v>2185</v>
      </c>
      <c r="B1297" s="13" t="s">
        <v>2201</v>
      </c>
      <c r="C1297" s="11">
        <v>1051738206</v>
      </c>
      <c r="D1297" s="11" t="s">
        <v>447</v>
      </c>
      <c r="E1297" s="11" t="s">
        <v>3012</v>
      </c>
      <c r="F1297" s="11"/>
      <c r="G1297" s="11" t="s">
        <v>890</v>
      </c>
      <c r="H1297" s="11"/>
      <c r="I1297" s="11"/>
      <c r="J1297" s="11"/>
      <c r="K1297" s="11"/>
      <c r="L1297" s="11"/>
      <c r="M1297" s="11" t="s">
        <v>4739</v>
      </c>
      <c r="N1297" s="12" t="s">
        <v>923</v>
      </c>
    </row>
    <row r="1298" spans="1:14" ht="27" hidden="1" x14ac:dyDescent="0.25">
      <c r="A1298" s="11" t="s">
        <v>2186</v>
      </c>
      <c r="B1298" s="11" t="s">
        <v>40</v>
      </c>
      <c r="C1298" s="11">
        <v>1007313905</v>
      </c>
      <c r="D1298" s="11" t="s">
        <v>3456</v>
      </c>
      <c r="E1298" s="11" t="s">
        <v>2992</v>
      </c>
      <c r="F1298" s="11"/>
      <c r="G1298" s="11" t="s">
        <v>877</v>
      </c>
      <c r="H1298" s="11"/>
      <c r="I1298" s="11"/>
      <c r="J1298" s="11"/>
      <c r="K1298" s="11"/>
      <c r="L1298" s="11"/>
      <c r="M1298" s="11" t="s">
        <v>4740</v>
      </c>
      <c r="N1298" s="12" t="s">
        <v>923</v>
      </c>
    </row>
    <row r="1299" spans="1:14" ht="27" hidden="1" x14ac:dyDescent="0.25">
      <c r="A1299" s="11" t="s">
        <v>2187</v>
      </c>
      <c r="B1299" s="11" t="s">
        <v>2676</v>
      </c>
      <c r="C1299" s="11">
        <v>1143356177</v>
      </c>
      <c r="D1299" s="11" t="s">
        <v>837</v>
      </c>
      <c r="E1299" s="14">
        <v>45353</v>
      </c>
      <c r="F1299" s="11"/>
      <c r="G1299" s="11" t="s">
        <v>872</v>
      </c>
      <c r="H1299" s="11"/>
      <c r="I1299" s="11"/>
      <c r="J1299" s="11"/>
      <c r="K1299" s="11"/>
      <c r="L1299" s="11"/>
      <c r="M1299" s="11" t="s">
        <v>4741</v>
      </c>
      <c r="N1299" s="12" t="s">
        <v>923</v>
      </c>
    </row>
    <row r="1300" spans="1:14" ht="81" hidden="1" x14ac:dyDescent="0.25">
      <c r="A1300" s="11" t="s">
        <v>2188</v>
      </c>
      <c r="B1300" s="13" t="s">
        <v>2546</v>
      </c>
      <c r="C1300" s="11" t="s">
        <v>62</v>
      </c>
      <c r="D1300" s="11" t="s">
        <v>62</v>
      </c>
      <c r="E1300" s="14">
        <v>45295</v>
      </c>
      <c r="F1300" s="11"/>
      <c r="G1300" s="11" t="s">
        <v>883</v>
      </c>
      <c r="H1300" s="11"/>
      <c r="I1300" s="11"/>
      <c r="J1300" s="11"/>
      <c r="K1300" s="11"/>
      <c r="L1300" s="11"/>
      <c r="M1300" s="11" t="s">
        <v>4742</v>
      </c>
      <c r="N1300" s="12" t="s">
        <v>923</v>
      </c>
    </row>
    <row r="1301" spans="1:14" ht="27" hidden="1" x14ac:dyDescent="0.25">
      <c r="A1301" s="11" t="s">
        <v>2189</v>
      </c>
      <c r="B1301" s="13" t="s">
        <v>2974</v>
      </c>
      <c r="C1301" s="11">
        <v>45543577</v>
      </c>
      <c r="D1301" s="11" t="s">
        <v>753</v>
      </c>
      <c r="E1301" s="14">
        <v>45414</v>
      </c>
      <c r="F1301" s="11"/>
      <c r="G1301" s="11" t="s">
        <v>872</v>
      </c>
      <c r="H1301" s="11"/>
      <c r="I1301" s="11"/>
      <c r="J1301" s="11"/>
      <c r="K1301" s="11"/>
      <c r="L1301" s="11"/>
      <c r="M1301" s="11" t="s">
        <v>4743</v>
      </c>
      <c r="N1301" s="12" t="s">
        <v>923</v>
      </c>
    </row>
    <row r="1302" spans="1:14" ht="54" hidden="1" x14ac:dyDescent="0.25">
      <c r="A1302" s="11" t="s">
        <v>2190</v>
      </c>
      <c r="B1302" s="13" t="s">
        <v>2528</v>
      </c>
      <c r="C1302" s="11">
        <v>1050005241</v>
      </c>
      <c r="D1302" s="11" t="s">
        <v>3484</v>
      </c>
      <c r="E1302" s="11" t="s">
        <v>2995</v>
      </c>
      <c r="F1302" s="11"/>
      <c r="G1302" s="11" t="s">
        <v>879</v>
      </c>
      <c r="H1302" s="11"/>
      <c r="I1302" s="11"/>
      <c r="J1302" s="11"/>
      <c r="K1302" s="11"/>
      <c r="L1302" s="11"/>
      <c r="M1302" s="11" t="s">
        <v>4744</v>
      </c>
      <c r="N1302" s="12" t="s">
        <v>923</v>
      </c>
    </row>
    <row r="1303" spans="1:14" ht="81" hidden="1" x14ac:dyDescent="0.25">
      <c r="A1303" s="11" t="s">
        <v>2191</v>
      </c>
      <c r="B1303" s="13" t="s">
        <v>2546</v>
      </c>
      <c r="C1303" s="11">
        <v>1050952641</v>
      </c>
      <c r="D1303" s="11" t="s">
        <v>785</v>
      </c>
      <c r="E1303" s="11" t="s">
        <v>2992</v>
      </c>
      <c r="F1303" s="11"/>
      <c r="G1303" s="11" t="s">
        <v>871</v>
      </c>
      <c r="H1303" s="11"/>
      <c r="I1303" s="11"/>
      <c r="J1303" s="11"/>
      <c r="K1303" s="11"/>
      <c r="L1303" s="11"/>
      <c r="M1303" s="11" t="s">
        <v>4745</v>
      </c>
      <c r="N1303" s="12" t="s">
        <v>923</v>
      </c>
    </row>
    <row r="1304" spans="1:14" ht="27" hidden="1" x14ac:dyDescent="0.25">
      <c r="A1304" s="11" t="s">
        <v>2192</v>
      </c>
      <c r="B1304" s="11" t="s">
        <v>2975</v>
      </c>
      <c r="C1304" s="11">
        <v>1042453562</v>
      </c>
      <c r="D1304" s="11" t="s">
        <v>773</v>
      </c>
      <c r="E1304" s="14">
        <v>45508</v>
      </c>
      <c r="F1304" s="11"/>
      <c r="G1304" s="11" t="s">
        <v>910</v>
      </c>
      <c r="H1304" s="11"/>
      <c r="I1304" s="11"/>
      <c r="J1304" s="11"/>
      <c r="K1304" s="11"/>
      <c r="L1304" s="11"/>
      <c r="M1304" s="11" t="s">
        <v>4746</v>
      </c>
      <c r="N1304" s="12" t="s">
        <v>923</v>
      </c>
    </row>
    <row r="1305" spans="1:14" ht="54" x14ac:dyDescent="0.25">
      <c r="A1305" s="15" t="s">
        <v>2193</v>
      </c>
      <c r="B1305" s="23" t="s">
        <v>2817</v>
      </c>
      <c r="C1305" s="15">
        <v>1143393079</v>
      </c>
      <c r="D1305" s="19" t="s">
        <v>142</v>
      </c>
      <c r="E1305" s="24">
        <v>45629</v>
      </c>
      <c r="F1305" s="24">
        <v>45637</v>
      </c>
      <c r="G1305" s="20">
        <v>41400000</v>
      </c>
      <c r="H1305" s="21">
        <v>32200000</v>
      </c>
      <c r="I1305" s="21">
        <v>9200000</v>
      </c>
      <c r="J1305" s="15" t="s">
        <v>4761</v>
      </c>
      <c r="K1305" s="15" t="s">
        <v>4750</v>
      </c>
      <c r="L1305" s="22">
        <f>H1305/G1305</f>
        <v>0.77777777777777779</v>
      </c>
      <c r="M1305" s="15" t="s">
        <v>4747</v>
      </c>
      <c r="N1305" s="12" t="s">
        <v>923</v>
      </c>
    </row>
    <row r="1306" spans="1:14" hidden="1" x14ac:dyDescent="0.25">
      <c r="A1306" s="11" t="s">
        <v>2194</v>
      </c>
      <c r="B1306" s="11" t="s">
        <v>2295</v>
      </c>
      <c r="C1306" s="11">
        <v>806007002</v>
      </c>
      <c r="D1306" s="11" t="s">
        <v>656</v>
      </c>
      <c r="E1306" s="11" t="s">
        <v>2990</v>
      </c>
      <c r="F1306" s="11"/>
      <c r="G1306" s="11" t="s">
        <v>3048</v>
      </c>
      <c r="H1306" s="11"/>
      <c r="I1306" s="11"/>
      <c r="J1306" s="11"/>
      <c r="K1306" s="11"/>
      <c r="L1306" s="11"/>
      <c r="M1306" s="11" t="s">
        <v>4748</v>
      </c>
      <c r="N1306" s="12" t="s">
        <v>3125</v>
      </c>
    </row>
    <row r="1307" spans="1:14" ht="27" hidden="1" x14ac:dyDescent="0.25">
      <c r="A1307" s="11" t="s">
        <v>2195</v>
      </c>
      <c r="B1307" s="11" t="s">
        <v>2259</v>
      </c>
      <c r="C1307" s="11">
        <v>1047495769</v>
      </c>
      <c r="D1307" s="11" t="s">
        <v>198</v>
      </c>
      <c r="E1307" s="11" t="s">
        <v>2997</v>
      </c>
      <c r="F1307" s="11"/>
      <c r="G1307" s="11" t="s">
        <v>874</v>
      </c>
      <c r="H1307" s="11"/>
      <c r="I1307" s="11"/>
      <c r="J1307" s="11"/>
      <c r="K1307" s="11"/>
      <c r="L1307" s="11"/>
      <c r="M1307" s="11" t="s">
        <v>4749</v>
      </c>
      <c r="N1307" s="12" t="s">
        <v>923</v>
      </c>
    </row>
  </sheetData>
  <autoFilter ref="A4:N1307" xr:uid="{9F40F20E-2A5C-4274-843F-6058DCAE7515}">
    <filterColumn colId="3">
      <colorFilter dxfId="0"/>
    </filterColumn>
  </autoFilter>
  <mergeCells count="4">
    <mergeCell ref="A1:A3"/>
    <mergeCell ref="B1:N1"/>
    <mergeCell ref="B2:N2"/>
    <mergeCell ref="B3:N3"/>
  </mergeCells>
  <pageMargins left="0.23622047244094491" right="0.23622047244094491" top="0.74803149606299213" bottom="0.74803149606299213" header="0.31496062992125984" footer="0.31496062992125984"/>
  <pageSetup paperSize="11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2024- 1ER TRIMESTRE CENTRAL </vt:lpstr>
      <vt:lpstr>2024- 1ER TRIMESTRE SALUD </vt:lpstr>
      <vt:lpstr>'2024- 1ER TRIMESTRE CENTRAL '!Títulos_a_imprimir</vt:lpstr>
      <vt:lpstr>'2024- 1ER TRIMESTRE SALUD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DIRECCIÓN CONTRATACIÓN</dc:creator>
  <cp:lastModifiedBy>Robinson Dominguez Reyes</cp:lastModifiedBy>
  <cp:lastPrinted>2024-05-22T20:57:30Z</cp:lastPrinted>
  <dcterms:created xsi:type="dcterms:W3CDTF">2024-05-21T20:28:09Z</dcterms:created>
  <dcterms:modified xsi:type="dcterms:W3CDTF">2024-05-30T15:33:57Z</dcterms:modified>
</cp:coreProperties>
</file>